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900" windowHeight="8175" activeTab="0"/>
  </bookViews>
  <sheets>
    <sheet name="1" sheetId="1" r:id="rId1"/>
  </sheets>
  <definedNames>
    <definedName name="_xlnm.Print_Area" localSheetId="0">'1'!$A$1:$R$60</definedName>
    <definedName name="_xlnm.Print_Titles" localSheetId="0">'1'!$8:$10</definedName>
  </definedNames>
  <calcPr fullCalcOnLoad="1"/>
</workbook>
</file>

<file path=xl/sharedStrings.xml><?xml version="1.0" encoding="utf-8"?>
<sst xmlns="http://schemas.openxmlformats.org/spreadsheetml/2006/main" count="239" uniqueCount="99">
  <si>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</si>
  <si>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</si>
  <si>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</si>
  <si>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</si>
  <si>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</si>
  <si>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</si>
  <si>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</si>
  <si>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</si>
  <si>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</si>
  <si>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</si>
  <si>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</si>
  <si>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</si>
  <si>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</si>
  <si>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</si>
  <si>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</si>
  <si>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</si>
  <si>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</si>
  <si>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</si>
  <si>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</si>
  <si>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</si>
  <si>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</si>
  <si>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</si>
  <si>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</si>
  <si>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</si>
  <si>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</si>
  <si>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</si>
  <si>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</si>
  <si>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</si>
  <si>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</si>
  <si>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</si>
  <si>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</si>
  <si>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</si>
  <si>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</si>
  <si>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</si>
  <si>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</si>
  <si>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</si>
  <si>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</si>
  <si>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</si>
  <si>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</si>
  <si>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</si>
  <si>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</si>
  <si>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</si>
  <si>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</si>
  <si>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</si>
  <si>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</si>
  <si>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</si>
  <si>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</si>
  <si>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</si>
  <si>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</si>
  <si>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</si>
  <si>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</si>
  <si>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</si>
  <si>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</si>
  <si>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</si>
  <si>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</si>
  <si>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</si>
  <si>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</si>
  <si>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</si>
  <si>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</si>
  <si>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</si>
  <si>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</si>
  <si>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</si>
  <si>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</si>
  <si>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</si>
  <si>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</si>
  <si>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</si>
  <si>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</si>
  <si>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</si>
  <si>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</si>
  <si>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</si>
  <si>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</si>
  <si>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</si>
  <si>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</si>
  <si>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</si>
  <si>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</si>
  <si>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</si>
  <si>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</si>
  <si>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</si>
  <si>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</si>
  <si>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</si>
  <si>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</si>
  <si>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</si>
  <si>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</si>
  <si>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</si>
  <si>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</si>
  <si>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</si>
  <si>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</si>
  <si>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</si>
  <si>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</si>
  <si>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</si>
  <si>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</si>
  <si>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</si>
  <si>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</si>
  <si>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KAUNO MIKO PETRAUSKO MUZIKOS MOKYKLA</t>
  </si>
  <si>
    <t xml:space="preserve">vadovas) </t>
  </si>
  <si>
    <t>DIREKTORIUS                                                                                                                          OJARAS GRICIJONAS</t>
  </si>
  <si>
    <t>(viešojo sektoriaus subjekto vadovas arba jo įgaliotas administracijos            (parašas)                     (vardas ir pavardė)</t>
  </si>
  <si>
    <t>VYR. BUHALTERĖ                                                                                                                  ILONA ANTANYNIENĖ</t>
  </si>
  <si>
    <t xml:space="preserve">(vyriausiasis buhalteris (buhalteris))                                                               (parašas)                    (vardas ir pavardė)         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</si>
</sst>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view="pageBreakPreview" zoomScale="75" zoomScaleSheetLayoutView="75" zoomScalePageLayoutView="0" workbookViewId="0" topLeftCell="A7">
      <selection activeCell="G49" sqref="G49"/>
    </sheetView>
  </sheetViews>
  <sheetFormatPr defaultColWidth="9.140625" defaultRowHeight="12.75"/>
  <cols>
    <col min="1" max="1" width="5.8515625" style="1" customWidth="1"/>
    <col min="2" max="2" width="0.2890625" style="4" customWidth="1"/>
    <col min="3" max="3" width="1.57421875" style="4" customWidth="1"/>
    <col min="4" max="4" width="23.421875" style="4" customWidth="1"/>
    <col min="5" max="9" width="8.28125" style="4" customWidth="1"/>
    <col min="10" max="10" width="9.421875" style="4" bestFit="1" customWidth="1"/>
    <col min="11" max="11" width="9.421875" style="4" customWidth="1"/>
    <col min="12" max="14" width="8.28125" style="4" customWidth="1"/>
    <col min="15" max="15" width="10.8515625" style="4" customWidth="1"/>
    <col min="16" max="17" width="8.28125" style="4" customWidth="1"/>
    <col min="18" max="18" width="9.57421875" style="4" customWidth="1"/>
    <col min="19" max="16384" width="9.140625" style="4" customWidth="1"/>
  </cols>
  <sheetData>
    <row r="1" spans="14:18" ht="12.75">
      <c r="N1" s="5" t="s">
        <v>64</v>
      </c>
      <c r="O1" s="6"/>
      <c r="P1" s="6"/>
      <c r="Q1" s="6"/>
      <c r="R1" s="6"/>
    </row>
    <row r="2" spans="13:17" ht="14.25" customHeight="1">
      <c r="M2" s="1"/>
      <c r="N2" s="1" t="s">
        <v>65</v>
      </c>
      <c r="O2" s="1"/>
      <c r="P2" s="1"/>
      <c r="Q2" s="1"/>
    </row>
    <row r="3" spans="7:18" ht="18.75" customHeight="1">
      <c r="G3" s="55" t="s">
        <v>93</v>
      </c>
      <c r="H3" s="55"/>
      <c r="I3" s="55"/>
      <c r="J3" s="55"/>
      <c r="K3" s="55"/>
      <c r="L3" s="55"/>
      <c r="M3" s="55"/>
      <c r="N3" s="55"/>
      <c r="O3" s="1"/>
      <c r="P3" s="1"/>
      <c r="Q3" s="1"/>
      <c r="R3" s="1"/>
    </row>
    <row r="4" spans="1:18" ht="31.5" customHeight="1">
      <c r="A4" s="56" t="s">
        <v>71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ht="3" customHeight="1"/>
    <row r="6" spans="1:18" ht="22.5" customHeight="1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ht="4.5" customHeight="1"/>
    <row r="8" spans="1:18" ht="27" customHeight="1">
      <c r="A8" s="52" t="s">
        <v>18</v>
      </c>
      <c r="B8" s="57" t="s">
        <v>20</v>
      </c>
      <c r="C8" s="57"/>
      <c r="D8" s="57"/>
      <c r="E8" s="52" t="s">
        <v>0</v>
      </c>
      <c r="F8" s="52" t="s">
        <v>1</v>
      </c>
      <c r="G8" s="52"/>
      <c r="H8" s="52" t="s">
        <v>22</v>
      </c>
      <c r="I8" s="52" t="s">
        <v>2</v>
      </c>
      <c r="J8" s="52" t="s">
        <v>3</v>
      </c>
      <c r="K8" s="52" t="s">
        <v>21</v>
      </c>
      <c r="L8" s="52" t="s">
        <v>4</v>
      </c>
      <c r="M8" s="52" t="s">
        <v>5</v>
      </c>
      <c r="N8" s="52" t="s">
        <v>6</v>
      </c>
      <c r="O8" s="52"/>
      <c r="P8" s="52" t="s">
        <v>7</v>
      </c>
      <c r="Q8" s="52" t="s">
        <v>8</v>
      </c>
      <c r="R8" s="52" t="s">
        <v>9</v>
      </c>
    </row>
    <row r="9" spans="1:18" ht="51">
      <c r="A9" s="52"/>
      <c r="B9" s="57"/>
      <c r="C9" s="57"/>
      <c r="D9" s="57"/>
      <c r="E9" s="52"/>
      <c r="F9" s="7" t="s">
        <v>10</v>
      </c>
      <c r="G9" s="7" t="s">
        <v>11</v>
      </c>
      <c r="H9" s="52"/>
      <c r="I9" s="52"/>
      <c r="J9" s="52"/>
      <c r="K9" s="52"/>
      <c r="L9" s="52"/>
      <c r="M9" s="52"/>
      <c r="N9" s="7" t="s">
        <v>23</v>
      </c>
      <c r="O9" s="7" t="s">
        <v>6</v>
      </c>
      <c r="P9" s="52"/>
      <c r="Q9" s="52"/>
      <c r="R9" s="52"/>
    </row>
    <row r="10" spans="1:18" ht="12.75">
      <c r="A10" s="9">
        <v>1</v>
      </c>
      <c r="B10" s="50">
        <v>2</v>
      </c>
      <c r="C10" s="50"/>
      <c r="D10" s="50"/>
      <c r="E10" s="9">
        <v>3</v>
      </c>
      <c r="F10" s="9">
        <v>4</v>
      </c>
      <c r="G10" s="9"/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11</v>
      </c>
      <c r="N10" s="9">
        <v>12</v>
      </c>
      <c r="O10" s="9">
        <v>13</v>
      </c>
      <c r="P10" s="9">
        <v>14</v>
      </c>
      <c r="Q10" s="9">
        <v>15</v>
      </c>
      <c r="R10" s="9">
        <v>16</v>
      </c>
    </row>
    <row r="11" spans="1:18" ht="39.75" customHeight="1">
      <c r="A11" s="8" t="s">
        <v>31</v>
      </c>
      <c r="B11" s="41" t="s">
        <v>12</v>
      </c>
      <c r="C11" s="42"/>
      <c r="D11" s="43"/>
      <c r="E11" s="7"/>
      <c r="F11" s="7"/>
      <c r="G11" s="10">
        <v>285279</v>
      </c>
      <c r="H11" s="7"/>
      <c r="I11" s="7"/>
      <c r="J11" s="10">
        <v>5870</v>
      </c>
      <c r="K11" s="7"/>
      <c r="L11" s="7"/>
      <c r="M11" s="10">
        <v>25715</v>
      </c>
      <c r="N11" s="7"/>
      <c r="O11" s="10">
        <v>151377</v>
      </c>
      <c r="P11" s="7"/>
      <c r="Q11" s="7"/>
      <c r="R11" s="10">
        <f>SUM(G11:O11)</f>
        <v>468241</v>
      </c>
    </row>
    <row r="12" spans="1:18" ht="25.5" customHeight="1">
      <c r="A12" s="11" t="s">
        <v>32</v>
      </c>
      <c r="B12" s="12"/>
      <c r="C12" s="33" t="s">
        <v>72</v>
      </c>
      <c r="D12" s="34"/>
      <c r="E12" s="14"/>
      <c r="F12" s="3"/>
      <c r="G12" s="3"/>
      <c r="H12" s="3"/>
      <c r="I12" s="3"/>
      <c r="J12" s="15"/>
      <c r="K12" s="3"/>
      <c r="L12" s="3"/>
      <c r="M12" s="16">
        <f>M13</f>
        <v>0</v>
      </c>
      <c r="N12" s="16"/>
      <c r="O12" s="16">
        <f>O13</f>
        <v>16358</v>
      </c>
      <c r="P12" s="3"/>
      <c r="Q12" s="3"/>
      <c r="R12" s="10">
        <f>G12+J12+M12+O12</f>
        <v>16358</v>
      </c>
    </row>
    <row r="13" spans="1:18" ht="12.75">
      <c r="A13" s="17" t="s">
        <v>26</v>
      </c>
      <c r="B13" s="18" t="s">
        <v>19</v>
      </c>
      <c r="C13" s="19"/>
      <c r="D13" s="13" t="s">
        <v>73</v>
      </c>
      <c r="E13" s="14"/>
      <c r="F13" s="3"/>
      <c r="G13" s="3"/>
      <c r="H13" s="3"/>
      <c r="I13" s="3"/>
      <c r="J13" s="3"/>
      <c r="K13" s="3"/>
      <c r="L13" s="3"/>
      <c r="M13" s="16"/>
      <c r="N13" s="3"/>
      <c r="O13" s="16">
        <v>16358</v>
      </c>
      <c r="P13" s="3"/>
      <c r="Q13" s="3"/>
      <c r="R13" s="10">
        <f>G13+J13+M13+O13</f>
        <v>16358</v>
      </c>
    </row>
    <row r="14" spans="1:18" ht="26.25">
      <c r="A14" s="9" t="s">
        <v>52</v>
      </c>
      <c r="B14" s="19"/>
      <c r="C14" s="19"/>
      <c r="D14" s="20" t="s">
        <v>53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</row>
    <row r="15" spans="1:18" ht="51" customHeight="1">
      <c r="A15" s="11" t="s">
        <v>33</v>
      </c>
      <c r="B15" s="37" t="s">
        <v>74</v>
      </c>
      <c r="C15" s="53"/>
      <c r="D15" s="54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7"/>
      <c r="Q15" s="7"/>
      <c r="R15" s="10">
        <f>G15+J15+M15+O15</f>
        <v>0</v>
      </c>
    </row>
    <row r="16" spans="1:18" ht="12.75">
      <c r="A16" s="9" t="s">
        <v>27</v>
      </c>
      <c r="B16" s="21"/>
      <c r="C16" s="19"/>
      <c r="D16" s="13" t="s">
        <v>55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  <c r="Q16" s="7"/>
      <c r="R16" s="7"/>
    </row>
    <row r="17" spans="1:18" ht="12.75">
      <c r="A17" s="11" t="s">
        <v>50</v>
      </c>
      <c r="B17" s="21"/>
      <c r="C17" s="19"/>
      <c r="D17" s="13" t="s">
        <v>56</v>
      </c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7"/>
      <c r="Q17" s="7"/>
      <c r="R17" s="7"/>
    </row>
    <row r="18" spans="1:18" ht="12.75">
      <c r="A18" s="11" t="s">
        <v>51</v>
      </c>
      <c r="B18" s="21"/>
      <c r="C18" s="19"/>
      <c r="D18" s="13" t="s">
        <v>57</v>
      </c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7"/>
      <c r="Q18" s="7"/>
      <c r="R18" s="10">
        <f>G18+J18+M18+O18</f>
        <v>0</v>
      </c>
    </row>
    <row r="19" spans="1:18" ht="15" customHeight="1">
      <c r="A19" s="11" t="s">
        <v>28</v>
      </c>
      <c r="B19" s="12"/>
      <c r="C19" s="33" t="s">
        <v>15</v>
      </c>
      <c r="D19" s="34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7"/>
      <c r="Q19" s="7"/>
      <c r="R19" s="7"/>
    </row>
    <row r="20" spans="1:18" ht="54.75" customHeight="1">
      <c r="A20" s="8" t="s">
        <v>34</v>
      </c>
      <c r="B20" s="51" t="s">
        <v>29</v>
      </c>
      <c r="C20" s="51"/>
      <c r="D20" s="51"/>
      <c r="E20" s="7"/>
      <c r="F20" s="7"/>
      <c r="G20" s="10">
        <f>G11+G12+-G15+G19</f>
        <v>285279</v>
      </c>
      <c r="H20" s="7"/>
      <c r="I20" s="7"/>
      <c r="J20" s="10">
        <f>J11+J12+-J15+J19</f>
        <v>5870</v>
      </c>
      <c r="K20" s="7"/>
      <c r="L20" s="7"/>
      <c r="M20" s="10">
        <f>M11+M12+-M15+M19</f>
        <v>25715</v>
      </c>
      <c r="N20" s="7"/>
      <c r="O20" s="10">
        <f>O11+O12+-O15+O19</f>
        <v>167735</v>
      </c>
      <c r="P20" s="7"/>
      <c r="Q20" s="7"/>
      <c r="R20" s="10">
        <f>SUM(G20:O20)</f>
        <v>484599</v>
      </c>
    </row>
    <row r="21" spans="1:18" ht="39.75" customHeight="1">
      <c r="A21" s="8" t="s">
        <v>35</v>
      </c>
      <c r="B21" s="44" t="s">
        <v>14</v>
      </c>
      <c r="C21" s="45"/>
      <c r="D21" s="46"/>
      <c r="E21" s="7" t="s">
        <v>13</v>
      </c>
      <c r="F21" s="7"/>
      <c r="G21" s="22">
        <v>204344.48</v>
      </c>
      <c r="H21" s="7"/>
      <c r="I21" s="7"/>
      <c r="J21" s="10">
        <v>5870</v>
      </c>
      <c r="K21" s="7"/>
      <c r="L21" s="7"/>
      <c r="M21" s="22">
        <v>21061.67</v>
      </c>
      <c r="N21" s="3" t="s">
        <v>13</v>
      </c>
      <c r="O21" s="22">
        <v>127674.81</v>
      </c>
      <c r="P21" s="7" t="s">
        <v>13</v>
      </c>
      <c r="Q21" s="7" t="s">
        <v>13</v>
      </c>
      <c r="R21" s="10">
        <f>SUM(G21:O21)</f>
        <v>358950.96</v>
      </c>
    </row>
    <row r="22" spans="1:18" ht="39.75" customHeight="1">
      <c r="A22" s="9" t="s">
        <v>36</v>
      </c>
      <c r="B22" s="21"/>
      <c r="C22" s="33" t="s">
        <v>75</v>
      </c>
      <c r="D22" s="34"/>
      <c r="E22" s="3" t="s">
        <v>13</v>
      </c>
      <c r="F22" s="3"/>
      <c r="G22" s="3"/>
      <c r="H22" s="3"/>
      <c r="I22" s="3"/>
      <c r="J22" s="3"/>
      <c r="K22" s="3"/>
      <c r="L22" s="3"/>
      <c r="M22" s="3"/>
      <c r="N22" s="3" t="s">
        <v>13</v>
      </c>
      <c r="O22" s="3"/>
      <c r="P22" s="3" t="s">
        <v>13</v>
      </c>
      <c r="Q22" s="3" t="s">
        <v>13</v>
      </c>
      <c r="R22" s="7"/>
    </row>
    <row r="23" spans="1:18" ht="38.25" customHeight="1">
      <c r="A23" s="9" t="s">
        <v>37</v>
      </c>
      <c r="B23" s="21"/>
      <c r="C23" s="33" t="s">
        <v>76</v>
      </c>
      <c r="D23" s="34"/>
      <c r="E23" s="3" t="s">
        <v>13</v>
      </c>
      <c r="F23" s="3"/>
      <c r="G23" s="3">
        <v>6225.72</v>
      </c>
      <c r="H23" s="3"/>
      <c r="I23" s="3"/>
      <c r="J23" s="16">
        <v>0</v>
      </c>
      <c r="K23" s="3"/>
      <c r="L23" s="3"/>
      <c r="M23" s="16">
        <v>2637.53</v>
      </c>
      <c r="N23" s="3" t="s">
        <v>13</v>
      </c>
      <c r="O23" s="16">
        <v>12254.07</v>
      </c>
      <c r="P23" s="3" t="s">
        <v>13</v>
      </c>
      <c r="Q23" s="3" t="s">
        <v>13</v>
      </c>
      <c r="R23" s="23">
        <f>G23+J23+M23+O23</f>
        <v>21117.32</v>
      </c>
    </row>
    <row r="24" spans="1:18" ht="51" customHeight="1">
      <c r="A24" s="9" t="s">
        <v>38</v>
      </c>
      <c r="B24" s="21"/>
      <c r="C24" s="33" t="s">
        <v>77</v>
      </c>
      <c r="D24" s="34"/>
      <c r="E24" s="3" t="s">
        <v>13</v>
      </c>
      <c r="F24" s="3"/>
      <c r="G24" s="3"/>
      <c r="H24" s="3"/>
      <c r="I24" s="3"/>
      <c r="J24" s="3"/>
      <c r="K24" s="3"/>
      <c r="L24" s="3"/>
      <c r="M24" s="3">
        <f>M27</f>
        <v>0</v>
      </c>
      <c r="N24" s="3" t="s">
        <v>13</v>
      </c>
      <c r="O24" s="3"/>
      <c r="P24" s="3" t="s">
        <v>13</v>
      </c>
      <c r="Q24" s="3" t="s">
        <v>13</v>
      </c>
      <c r="R24" s="23">
        <f>G24+J24+M24+O24</f>
        <v>0</v>
      </c>
    </row>
    <row r="25" spans="1:18" ht="12.75">
      <c r="A25" s="24" t="s">
        <v>58</v>
      </c>
      <c r="B25" s="25"/>
      <c r="C25" s="26"/>
      <c r="D25" s="27" t="s">
        <v>55</v>
      </c>
      <c r="E25" s="3" t="s">
        <v>13</v>
      </c>
      <c r="F25" s="3"/>
      <c r="G25" s="3"/>
      <c r="H25" s="3"/>
      <c r="I25" s="3"/>
      <c r="J25" s="3"/>
      <c r="K25" s="3"/>
      <c r="L25" s="3"/>
      <c r="M25" s="3"/>
      <c r="N25" s="3" t="s">
        <v>13</v>
      </c>
      <c r="O25" s="3"/>
      <c r="P25" s="3" t="s">
        <v>13</v>
      </c>
      <c r="Q25" s="3" t="s">
        <v>13</v>
      </c>
      <c r="R25" s="7"/>
    </row>
    <row r="26" spans="1:18" ht="12.75">
      <c r="A26" s="24" t="s">
        <v>54</v>
      </c>
      <c r="B26" s="25"/>
      <c r="C26" s="26"/>
      <c r="D26" s="27" t="s">
        <v>56</v>
      </c>
      <c r="E26" s="3" t="s">
        <v>13</v>
      </c>
      <c r="F26" s="3"/>
      <c r="G26" s="3"/>
      <c r="H26" s="3"/>
      <c r="I26" s="3"/>
      <c r="J26" s="3"/>
      <c r="K26" s="3"/>
      <c r="L26" s="3"/>
      <c r="M26" s="3"/>
      <c r="N26" s="3" t="s">
        <v>13</v>
      </c>
      <c r="O26" s="3"/>
      <c r="P26" s="3" t="s">
        <v>13</v>
      </c>
      <c r="Q26" s="3" t="s">
        <v>13</v>
      </c>
      <c r="R26" s="7"/>
    </row>
    <row r="27" spans="1:18" ht="12.75">
      <c r="A27" s="24" t="s">
        <v>59</v>
      </c>
      <c r="B27" s="25"/>
      <c r="C27" s="26"/>
      <c r="D27" s="27" t="s">
        <v>57</v>
      </c>
      <c r="E27" s="3" t="s">
        <v>13</v>
      </c>
      <c r="F27" s="3"/>
      <c r="G27" s="3"/>
      <c r="H27" s="3"/>
      <c r="I27" s="3"/>
      <c r="J27" s="3"/>
      <c r="K27" s="3"/>
      <c r="L27" s="3"/>
      <c r="M27" s="3"/>
      <c r="N27" s="3" t="s">
        <v>13</v>
      </c>
      <c r="O27" s="3"/>
      <c r="P27" s="3" t="s">
        <v>13</v>
      </c>
      <c r="Q27" s="3" t="s">
        <v>13</v>
      </c>
      <c r="R27" s="16">
        <f>G27+J27+M27+O27</f>
        <v>0</v>
      </c>
    </row>
    <row r="28" spans="1:18" ht="15" customHeight="1">
      <c r="A28" s="9" t="s">
        <v>39</v>
      </c>
      <c r="B28" s="25"/>
      <c r="C28" s="35" t="s">
        <v>15</v>
      </c>
      <c r="D28" s="36"/>
      <c r="E28" s="3" t="s">
        <v>13</v>
      </c>
      <c r="F28" s="3"/>
      <c r="G28" s="3"/>
      <c r="H28" s="3"/>
      <c r="I28" s="3"/>
      <c r="J28" s="3"/>
      <c r="K28" s="3"/>
      <c r="L28" s="3"/>
      <c r="M28" s="3"/>
      <c r="N28" s="3" t="s">
        <v>13</v>
      </c>
      <c r="O28" s="3"/>
      <c r="P28" s="3" t="s">
        <v>13</v>
      </c>
      <c r="Q28" s="3" t="s">
        <v>13</v>
      </c>
      <c r="R28" s="7"/>
    </row>
    <row r="29" spans="1:18" ht="54.75" customHeight="1">
      <c r="A29" s="8" t="s">
        <v>40</v>
      </c>
      <c r="B29" s="44" t="s">
        <v>30</v>
      </c>
      <c r="C29" s="45"/>
      <c r="D29" s="46"/>
      <c r="E29" s="7" t="s">
        <v>13</v>
      </c>
      <c r="F29" s="7"/>
      <c r="G29" s="10">
        <f>G21+G22+G23-G24</f>
        <v>210570.2</v>
      </c>
      <c r="H29" s="7"/>
      <c r="I29" s="7"/>
      <c r="J29" s="10">
        <f>J21+J22+J23-J24</f>
        <v>5870</v>
      </c>
      <c r="K29" s="7"/>
      <c r="L29" s="7"/>
      <c r="M29" s="10">
        <f>M21+M22+M23-M24</f>
        <v>23699.199999999997</v>
      </c>
      <c r="N29" s="3" t="s">
        <v>13</v>
      </c>
      <c r="O29" s="10">
        <f>O21+O22+O23-O24</f>
        <v>139928.88</v>
      </c>
      <c r="P29" s="7" t="s">
        <v>13</v>
      </c>
      <c r="Q29" s="7" t="s">
        <v>13</v>
      </c>
      <c r="R29" s="23">
        <f>G29+J29+M29+O29</f>
        <v>380068.28</v>
      </c>
    </row>
    <row r="30" spans="1:18" ht="39.75" customHeight="1">
      <c r="A30" s="8" t="s">
        <v>41</v>
      </c>
      <c r="B30" s="47" t="s">
        <v>16</v>
      </c>
      <c r="C30" s="48"/>
      <c r="D30" s="46"/>
      <c r="E30" s="7" t="s">
        <v>13</v>
      </c>
      <c r="F30" s="7"/>
      <c r="G30" s="7"/>
      <c r="H30" s="7"/>
      <c r="I30" s="28"/>
      <c r="J30" s="7"/>
      <c r="K30" s="7"/>
      <c r="L30" s="28"/>
      <c r="M30" s="7"/>
      <c r="N30" s="3" t="s">
        <v>13</v>
      </c>
      <c r="O30" s="7"/>
      <c r="P30" s="7"/>
      <c r="Q30" s="7"/>
      <c r="R30" s="7"/>
    </row>
    <row r="31" spans="1:18" ht="39.75" customHeight="1">
      <c r="A31" s="9" t="s">
        <v>42</v>
      </c>
      <c r="B31" s="21"/>
      <c r="C31" s="33" t="s">
        <v>78</v>
      </c>
      <c r="D31" s="34"/>
      <c r="E31" s="3" t="s">
        <v>13</v>
      </c>
      <c r="F31" s="3"/>
      <c r="G31" s="3"/>
      <c r="H31" s="3"/>
      <c r="I31" s="2"/>
      <c r="J31" s="3"/>
      <c r="K31" s="3"/>
      <c r="L31" s="2"/>
      <c r="M31" s="3"/>
      <c r="N31" s="3" t="s">
        <v>13</v>
      </c>
      <c r="O31" s="3"/>
      <c r="P31" s="3"/>
      <c r="Q31" s="3"/>
      <c r="R31" s="3"/>
    </row>
    <row r="32" spans="1:18" ht="29.25" customHeight="1">
      <c r="A32" s="9" t="s">
        <v>43</v>
      </c>
      <c r="B32" s="21"/>
      <c r="C32" s="33" t="s">
        <v>79</v>
      </c>
      <c r="D32" s="34"/>
      <c r="E32" s="3" t="s">
        <v>13</v>
      </c>
      <c r="F32" s="3"/>
      <c r="G32" s="3"/>
      <c r="H32" s="3"/>
      <c r="I32" s="2"/>
      <c r="J32" s="3"/>
      <c r="K32" s="3"/>
      <c r="L32" s="2"/>
      <c r="M32" s="3"/>
      <c r="N32" s="3" t="s">
        <v>13</v>
      </c>
      <c r="O32" s="3"/>
      <c r="P32" s="3"/>
      <c r="Q32" s="3"/>
      <c r="R32" s="3"/>
    </row>
    <row r="33" spans="1:18" ht="39.75" customHeight="1">
      <c r="A33" s="9" t="s">
        <v>44</v>
      </c>
      <c r="B33" s="21"/>
      <c r="C33" s="33" t="s">
        <v>80</v>
      </c>
      <c r="D33" s="34"/>
      <c r="E33" s="3" t="s">
        <v>13</v>
      </c>
      <c r="F33" s="3"/>
      <c r="G33" s="3"/>
      <c r="H33" s="3"/>
      <c r="I33" s="2"/>
      <c r="J33" s="3"/>
      <c r="K33" s="3"/>
      <c r="L33" s="2"/>
      <c r="M33" s="3"/>
      <c r="N33" s="3" t="s">
        <v>13</v>
      </c>
      <c r="O33" s="3"/>
      <c r="P33" s="3"/>
      <c r="Q33" s="3"/>
      <c r="R33" s="3"/>
    </row>
    <row r="34" spans="1:18" ht="45.75" customHeight="1">
      <c r="A34" s="9" t="s">
        <v>45</v>
      </c>
      <c r="B34" s="21"/>
      <c r="C34" s="33" t="s">
        <v>81</v>
      </c>
      <c r="D34" s="34"/>
      <c r="E34" s="3" t="s">
        <v>13</v>
      </c>
      <c r="F34" s="3"/>
      <c r="G34" s="3"/>
      <c r="H34" s="3"/>
      <c r="I34" s="2"/>
      <c r="J34" s="3"/>
      <c r="K34" s="3"/>
      <c r="L34" s="2"/>
      <c r="M34" s="3"/>
      <c r="N34" s="3" t="s">
        <v>13</v>
      </c>
      <c r="O34" s="3"/>
      <c r="P34" s="3"/>
      <c r="Q34" s="3"/>
      <c r="R34" s="3"/>
    </row>
    <row r="35" spans="1:18" ht="12.75">
      <c r="A35" s="24" t="s">
        <v>60</v>
      </c>
      <c r="B35" s="25"/>
      <c r="C35" s="26"/>
      <c r="D35" s="27" t="s">
        <v>55</v>
      </c>
      <c r="E35" s="3" t="s">
        <v>13</v>
      </c>
      <c r="F35" s="3"/>
      <c r="G35" s="3"/>
      <c r="H35" s="3"/>
      <c r="I35" s="2"/>
      <c r="J35" s="3"/>
      <c r="K35" s="3"/>
      <c r="L35" s="2"/>
      <c r="M35" s="3"/>
      <c r="N35" s="3" t="s">
        <v>13</v>
      </c>
      <c r="O35" s="3"/>
      <c r="P35" s="3"/>
      <c r="Q35" s="3"/>
      <c r="R35" s="3"/>
    </row>
    <row r="36" spans="1:18" ht="12.75">
      <c r="A36" s="24" t="s">
        <v>61</v>
      </c>
      <c r="B36" s="25"/>
      <c r="C36" s="26"/>
      <c r="D36" s="27" t="s">
        <v>56</v>
      </c>
      <c r="E36" s="3" t="s">
        <v>13</v>
      </c>
      <c r="F36" s="3"/>
      <c r="G36" s="3"/>
      <c r="H36" s="3"/>
      <c r="I36" s="2"/>
      <c r="J36" s="3"/>
      <c r="K36" s="3"/>
      <c r="L36" s="2"/>
      <c r="M36" s="3"/>
      <c r="N36" s="3" t="s">
        <v>13</v>
      </c>
      <c r="O36" s="3"/>
      <c r="P36" s="3"/>
      <c r="Q36" s="3"/>
      <c r="R36" s="3"/>
    </row>
    <row r="37" spans="1:18" ht="12.75">
      <c r="A37" s="24" t="s">
        <v>62</v>
      </c>
      <c r="B37" s="25"/>
      <c r="C37" s="26"/>
      <c r="D37" s="27" t="s">
        <v>57</v>
      </c>
      <c r="E37" s="3" t="s">
        <v>13</v>
      </c>
      <c r="F37" s="3"/>
      <c r="G37" s="3"/>
      <c r="H37" s="3"/>
      <c r="I37" s="2"/>
      <c r="J37" s="3"/>
      <c r="K37" s="3"/>
      <c r="L37" s="2"/>
      <c r="M37" s="3"/>
      <c r="N37" s="3" t="s">
        <v>13</v>
      </c>
      <c r="O37" s="3"/>
      <c r="P37" s="3"/>
      <c r="Q37" s="3"/>
      <c r="R37" s="3"/>
    </row>
    <row r="38" spans="1:18" ht="15" customHeight="1">
      <c r="A38" s="9" t="s">
        <v>46</v>
      </c>
      <c r="B38" s="25"/>
      <c r="C38" s="35" t="s">
        <v>15</v>
      </c>
      <c r="D38" s="36"/>
      <c r="E38" s="3" t="s">
        <v>13</v>
      </c>
      <c r="F38" s="3"/>
      <c r="G38" s="3"/>
      <c r="H38" s="3"/>
      <c r="I38" s="2"/>
      <c r="J38" s="2"/>
      <c r="K38" s="2"/>
      <c r="L38" s="2"/>
      <c r="M38" s="3"/>
      <c r="N38" s="3" t="s">
        <v>13</v>
      </c>
      <c r="O38" s="3"/>
      <c r="P38" s="3"/>
      <c r="Q38" s="3"/>
      <c r="R38" s="3"/>
    </row>
    <row r="39" spans="1:18" ht="54.75" customHeight="1">
      <c r="A39" s="8" t="s">
        <v>47</v>
      </c>
      <c r="B39" s="40" t="s">
        <v>82</v>
      </c>
      <c r="C39" s="40"/>
      <c r="D39" s="40"/>
      <c r="E39" s="7" t="s">
        <v>13</v>
      </c>
      <c r="F39" s="7"/>
      <c r="G39" s="7"/>
      <c r="H39" s="7"/>
      <c r="I39" s="7"/>
      <c r="J39" s="7"/>
      <c r="K39" s="7"/>
      <c r="L39" s="7"/>
      <c r="M39" s="7"/>
      <c r="N39" s="7" t="s">
        <v>13</v>
      </c>
      <c r="O39" s="7"/>
      <c r="P39" s="7"/>
      <c r="Q39" s="7"/>
      <c r="R39" s="7"/>
    </row>
    <row r="40" spans="1:18" ht="30.75" customHeight="1">
      <c r="A40" s="8" t="s">
        <v>48</v>
      </c>
      <c r="B40" s="47" t="s">
        <v>17</v>
      </c>
      <c r="C40" s="48"/>
      <c r="D40" s="49"/>
      <c r="E40" s="7"/>
      <c r="F40" s="7" t="s">
        <v>13</v>
      </c>
      <c r="G40" s="7" t="s">
        <v>13</v>
      </c>
      <c r="H40" s="7" t="s">
        <v>13</v>
      </c>
      <c r="I40" s="7"/>
      <c r="J40" s="7" t="s">
        <v>13</v>
      </c>
      <c r="K40" s="7" t="s">
        <v>13</v>
      </c>
      <c r="L40" s="7"/>
      <c r="M40" s="7" t="s">
        <v>13</v>
      </c>
      <c r="N40" s="7"/>
      <c r="O40" s="7" t="s">
        <v>13</v>
      </c>
      <c r="P40" s="7" t="s">
        <v>13</v>
      </c>
      <c r="Q40" s="7" t="s">
        <v>13</v>
      </c>
      <c r="R40" s="7"/>
    </row>
    <row r="41" spans="1:18" ht="45" customHeight="1">
      <c r="A41" s="9" t="s">
        <v>49</v>
      </c>
      <c r="B41" s="37" t="s">
        <v>70</v>
      </c>
      <c r="C41" s="38"/>
      <c r="D41" s="3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.75" customHeight="1">
      <c r="A42" s="9" t="s">
        <v>83</v>
      </c>
      <c r="B42" s="21"/>
      <c r="C42" s="33" t="s">
        <v>25</v>
      </c>
      <c r="D42" s="34"/>
      <c r="E42" s="3"/>
      <c r="F42" s="3" t="s">
        <v>13</v>
      </c>
      <c r="G42" s="3" t="s">
        <v>13</v>
      </c>
      <c r="H42" s="3" t="s">
        <v>13</v>
      </c>
      <c r="I42" s="3"/>
      <c r="J42" s="3" t="s">
        <v>13</v>
      </c>
      <c r="K42" s="3" t="s">
        <v>13</v>
      </c>
      <c r="L42" s="3"/>
      <c r="M42" s="3" t="s">
        <v>13</v>
      </c>
      <c r="N42" s="3"/>
      <c r="O42" s="3" t="s">
        <v>13</v>
      </c>
      <c r="P42" s="3" t="s">
        <v>13</v>
      </c>
      <c r="Q42" s="3" t="s">
        <v>13</v>
      </c>
      <c r="R42" s="3"/>
    </row>
    <row r="43" spans="1:18" ht="45" customHeight="1">
      <c r="A43" s="9" t="s">
        <v>84</v>
      </c>
      <c r="B43" s="18"/>
      <c r="C43" s="33" t="s">
        <v>85</v>
      </c>
      <c r="D43" s="34"/>
      <c r="E43" s="3"/>
      <c r="F43" s="3" t="s">
        <v>13</v>
      </c>
      <c r="G43" s="3" t="s">
        <v>13</v>
      </c>
      <c r="H43" s="3" t="s">
        <v>13</v>
      </c>
      <c r="I43" s="3"/>
      <c r="J43" s="3" t="s">
        <v>13</v>
      </c>
      <c r="K43" s="3" t="s">
        <v>13</v>
      </c>
      <c r="L43" s="3"/>
      <c r="M43" s="3" t="s">
        <v>13</v>
      </c>
      <c r="N43" s="3"/>
      <c r="O43" s="3" t="s">
        <v>13</v>
      </c>
      <c r="P43" s="3" t="s">
        <v>13</v>
      </c>
      <c r="Q43" s="3" t="s">
        <v>13</v>
      </c>
      <c r="R43" s="3"/>
    </row>
    <row r="44" spans="1:18" ht="12.75">
      <c r="A44" s="24" t="s">
        <v>66</v>
      </c>
      <c r="B44" s="29"/>
      <c r="C44" s="26"/>
      <c r="D44" s="27" t="s">
        <v>55</v>
      </c>
      <c r="E44" s="3"/>
      <c r="F44" s="3" t="s">
        <v>13</v>
      </c>
      <c r="G44" s="3" t="s">
        <v>13</v>
      </c>
      <c r="H44" s="3" t="s">
        <v>13</v>
      </c>
      <c r="I44" s="3"/>
      <c r="J44" s="3" t="s">
        <v>13</v>
      </c>
      <c r="K44" s="3" t="s">
        <v>13</v>
      </c>
      <c r="L44" s="3"/>
      <c r="M44" s="3" t="s">
        <v>13</v>
      </c>
      <c r="N44" s="3"/>
      <c r="O44" s="3" t="s">
        <v>13</v>
      </c>
      <c r="P44" s="3" t="s">
        <v>13</v>
      </c>
      <c r="Q44" s="3" t="s">
        <v>13</v>
      </c>
      <c r="R44" s="3"/>
    </row>
    <row r="45" spans="1:18" ht="12.75">
      <c r="A45" s="24" t="s">
        <v>67</v>
      </c>
      <c r="B45" s="29"/>
      <c r="C45" s="26"/>
      <c r="D45" s="27" t="s">
        <v>56</v>
      </c>
      <c r="E45" s="3"/>
      <c r="F45" s="3" t="s">
        <v>13</v>
      </c>
      <c r="G45" s="3" t="s">
        <v>13</v>
      </c>
      <c r="H45" s="3" t="s">
        <v>13</v>
      </c>
      <c r="I45" s="3"/>
      <c r="J45" s="3" t="s">
        <v>13</v>
      </c>
      <c r="K45" s="3" t="s">
        <v>13</v>
      </c>
      <c r="L45" s="3"/>
      <c r="M45" s="3" t="s">
        <v>13</v>
      </c>
      <c r="N45" s="3"/>
      <c r="O45" s="3" t="s">
        <v>13</v>
      </c>
      <c r="P45" s="3" t="s">
        <v>13</v>
      </c>
      <c r="Q45" s="3" t="s">
        <v>13</v>
      </c>
      <c r="R45" s="3"/>
    </row>
    <row r="46" spans="1:18" ht="12.75">
      <c r="A46" s="24" t="s">
        <v>68</v>
      </c>
      <c r="B46" s="29"/>
      <c r="C46" s="26"/>
      <c r="D46" s="27" t="s">
        <v>57</v>
      </c>
      <c r="E46" s="3"/>
      <c r="F46" s="3" t="s">
        <v>13</v>
      </c>
      <c r="G46" s="3" t="s">
        <v>13</v>
      </c>
      <c r="H46" s="3" t="s">
        <v>13</v>
      </c>
      <c r="I46" s="3"/>
      <c r="J46" s="3" t="s">
        <v>13</v>
      </c>
      <c r="K46" s="3" t="s">
        <v>13</v>
      </c>
      <c r="L46" s="3"/>
      <c r="M46" s="3" t="s">
        <v>13</v>
      </c>
      <c r="N46" s="3"/>
      <c r="O46" s="3" t="s">
        <v>13</v>
      </c>
      <c r="P46" s="3" t="s">
        <v>13</v>
      </c>
      <c r="Q46" s="3" t="s">
        <v>13</v>
      </c>
      <c r="R46" s="3"/>
    </row>
    <row r="47" spans="1:18" ht="15" customHeight="1">
      <c r="A47" s="9" t="s">
        <v>86</v>
      </c>
      <c r="B47" s="25"/>
      <c r="C47" s="35" t="s">
        <v>15</v>
      </c>
      <c r="D47" s="36"/>
      <c r="E47" s="3"/>
      <c r="F47" s="3" t="s">
        <v>13</v>
      </c>
      <c r="G47" s="3" t="s">
        <v>13</v>
      </c>
      <c r="H47" s="3" t="s">
        <v>13</v>
      </c>
      <c r="I47" s="3"/>
      <c r="J47" s="3" t="s">
        <v>13</v>
      </c>
      <c r="K47" s="3" t="s">
        <v>13</v>
      </c>
      <c r="L47" s="3"/>
      <c r="M47" s="3" t="s">
        <v>13</v>
      </c>
      <c r="N47" s="3"/>
      <c r="O47" s="3" t="s">
        <v>13</v>
      </c>
      <c r="P47" s="3" t="s">
        <v>13</v>
      </c>
      <c r="Q47" s="3" t="s">
        <v>13</v>
      </c>
      <c r="R47" s="3"/>
    </row>
    <row r="48" spans="1:18" ht="41.25" customHeight="1">
      <c r="A48" s="8" t="s">
        <v>87</v>
      </c>
      <c r="B48" s="44" t="s">
        <v>88</v>
      </c>
      <c r="C48" s="45"/>
      <c r="D48" s="46"/>
      <c r="E48" s="7"/>
      <c r="F48" s="7" t="s">
        <v>13</v>
      </c>
      <c r="G48" s="7" t="s">
        <v>13</v>
      </c>
      <c r="H48" s="7" t="s">
        <v>13</v>
      </c>
      <c r="I48" s="7"/>
      <c r="J48" s="7" t="s">
        <v>13</v>
      </c>
      <c r="K48" s="7" t="s">
        <v>13</v>
      </c>
      <c r="L48" s="7"/>
      <c r="M48" s="7" t="s">
        <v>13</v>
      </c>
      <c r="N48" s="7"/>
      <c r="O48" s="7" t="s">
        <v>13</v>
      </c>
      <c r="P48" s="7" t="s">
        <v>13</v>
      </c>
      <c r="Q48" s="7" t="s">
        <v>13</v>
      </c>
      <c r="R48" s="7"/>
    </row>
    <row r="49" spans="1:18" ht="54.75" customHeight="1">
      <c r="A49" s="8" t="s">
        <v>89</v>
      </c>
      <c r="B49" s="40" t="s">
        <v>90</v>
      </c>
      <c r="C49" s="40"/>
      <c r="D49" s="40"/>
      <c r="E49" s="7"/>
      <c r="F49" s="7"/>
      <c r="G49" s="10">
        <f>G20+-G29-G39</f>
        <v>74708.79999999999</v>
      </c>
      <c r="H49" s="7"/>
      <c r="I49" s="7"/>
      <c r="J49" s="10">
        <f>J20+-J29-J39</f>
        <v>0</v>
      </c>
      <c r="K49" s="7"/>
      <c r="L49" s="7"/>
      <c r="M49" s="10">
        <f>M20+-M29-M39</f>
        <v>2015.800000000003</v>
      </c>
      <c r="N49" s="7"/>
      <c r="O49" s="10">
        <f>O20+-O29-O39</f>
        <v>27806.119999999995</v>
      </c>
      <c r="P49" s="7"/>
      <c r="Q49" s="7"/>
      <c r="R49" s="10">
        <f>R20+-R29-R39</f>
        <v>104530.71999999997</v>
      </c>
    </row>
    <row r="50" spans="1:18" ht="54.75" customHeight="1">
      <c r="A50" s="8" t="s">
        <v>91</v>
      </c>
      <c r="B50" s="40" t="s">
        <v>69</v>
      </c>
      <c r="C50" s="40"/>
      <c r="D50" s="40"/>
      <c r="E50" s="7"/>
      <c r="F50" s="7"/>
      <c r="G50" s="10">
        <f>G11-G21-G30</f>
        <v>80934.51999999999</v>
      </c>
      <c r="H50" s="7"/>
      <c r="I50" s="7"/>
      <c r="J50" s="10">
        <f>J11-J21-J30</f>
        <v>0</v>
      </c>
      <c r="K50" s="7"/>
      <c r="L50" s="7"/>
      <c r="M50" s="10">
        <f>M11-M21-M30</f>
        <v>4653.330000000002</v>
      </c>
      <c r="N50" s="7"/>
      <c r="O50" s="10">
        <f>O11-O21-O30</f>
        <v>23702.190000000002</v>
      </c>
      <c r="P50" s="7"/>
      <c r="Q50" s="7"/>
      <c r="R50" s="10">
        <f>R11-R21-R30</f>
        <v>109290.03999999998</v>
      </c>
    </row>
    <row r="51" spans="1:7" ht="12.75">
      <c r="A51" s="1" t="s">
        <v>92</v>
      </c>
      <c r="B51" s="1"/>
      <c r="C51" s="1"/>
      <c r="D51" s="1"/>
      <c r="E51" s="1"/>
      <c r="F51" s="1"/>
      <c r="G51" s="1"/>
    </row>
    <row r="52" spans="1:16" ht="13.5" customHeight="1">
      <c r="A52" s="1" t="s">
        <v>63</v>
      </c>
      <c r="B52" s="1"/>
      <c r="C52" s="1"/>
      <c r="D52" s="1"/>
      <c r="E52" s="1"/>
      <c r="F52" s="1"/>
      <c r="G52" s="1"/>
      <c r="I52" s="30"/>
      <c r="J52" s="30"/>
      <c r="K52" s="30"/>
      <c r="L52" s="30"/>
      <c r="M52" s="30"/>
      <c r="N52" s="30"/>
      <c r="O52" s="30"/>
      <c r="P52" s="30"/>
    </row>
    <row r="53" spans="1:12" s="31" customFormat="1" ht="12.75">
      <c r="A53" s="32" t="s">
        <v>95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="31" customFormat="1" ht="12.75">
      <c r="A54" s="31" t="s">
        <v>96</v>
      </c>
    </row>
    <row r="55" s="31" customFormat="1" ht="12.75">
      <c r="A55" s="31" t="s">
        <v>94</v>
      </c>
    </row>
    <row r="56" spans="1:12" s="31" customFormat="1" ht="12.75">
      <c r="A56" s="32" t="s">
        <v>97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="31" customFormat="1" ht="12.75">
      <c r="A57" s="31" t="s">
        <v>98</v>
      </c>
    </row>
  </sheetData>
  <sheetProtection/>
  <mergeCells count="44">
    <mergeCell ref="G3:N3"/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P8:P9"/>
    <mergeCell ref="R8:R9"/>
    <mergeCell ref="K8:K9"/>
    <mergeCell ref="L8:L9"/>
    <mergeCell ref="M8:M9"/>
    <mergeCell ref="N8:O8"/>
    <mergeCell ref="B10:D10"/>
    <mergeCell ref="B20:D20"/>
    <mergeCell ref="B48:D48"/>
    <mergeCell ref="Q8:Q9"/>
    <mergeCell ref="C19:D19"/>
    <mergeCell ref="C22:D22"/>
    <mergeCell ref="C23:D23"/>
    <mergeCell ref="C28:D28"/>
    <mergeCell ref="C31:D31"/>
    <mergeCell ref="B15:D15"/>
    <mergeCell ref="B49:D49"/>
    <mergeCell ref="B50:D50"/>
    <mergeCell ref="B11:D11"/>
    <mergeCell ref="B21:D21"/>
    <mergeCell ref="B29:D29"/>
    <mergeCell ref="B30:D30"/>
    <mergeCell ref="B40:D40"/>
    <mergeCell ref="B39:D39"/>
    <mergeCell ref="C12:D12"/>
    <mergeCell ref="C24:D24"/>
    <mergeCell ref="C32:D32"/>
    <mergeCell ref="C43:D43"/>
    <mergeCell ref="C47:D47"/>
    <mergeCell ref="C33:D33"/>
    <mergeCell ref="C34:D34"/>
    <mergeCell ref="C38:D38"/>
    <mergeCell ref="C42:D42"/>
    <mergeCell ref="B41:D41"/>
  </mergeCells>
  <printOptions horizontalCentered="1"/>
  <pageMargins left="0" right="0" top="0" bottom="0" header="0" footer="0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2015-02-19T13:38:22Z</cp:lastPrinted>
  <dcterms:created xsi:type="dcterms:W3CDTF">2009-10-22T10:28:48Z</dcterms:created>
  <dcterms:modified xsi:type="dcterms:W3CDTF">2015-02-19T13:45:05Z</dcterms:modified>
  <cp:category/>
  <cp:version/>
  <cp:contentType/>
  <cp:contentStatus/>
</cp:coreProperties>
</file>