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<sst xmlns="http://schemas.openxmlformats.org/spreadsheetml/2006/main" count="83" uniqueCount="64">
  <si>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</si>
  <si>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</si>
  <si>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</si>
  <si>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</si>
  <si>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</si>
  <si>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</si>
  <si>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</si>
  <si>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</si>
  <si>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</si>
  <si>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</si>
  <si>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</si>
  <si>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</si>
  <si>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</si>
  <si>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</si>
  <si>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</si>
  <si>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</si>
  <si>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</si>
  <si>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</si>
  <si>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</si>
  <si>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</si>
  <si>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</si>
  <si>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</si>
  <si>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</si>
  <si>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</si>
  <si>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</si>
  <si>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</si>
  <si>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</si>
  <si>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</si>
  <si>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</si>
  <si>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</si>
  <si>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</si>
  <si>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</si>
  <si>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</si>
  <si>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</si>
  <si>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</si>
  <si>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</si>
  <si>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</si>
  <si>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</si>
  <si>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</si>
  <si>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</si>
  <si>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</si>
  <si>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</si>
  <si>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</si>
  <si>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</si>
  <si>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</si>
  <si>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</si>
  <si>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</si>
  <si>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</si>
  <si>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</si>
  <si>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</si>
  <si>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</si>
  <si>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</si>
  <si>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</si>
  <si>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</si>
  <si>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</si>
  <si>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</si>
  <si>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</si>
  <si>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</si>
  <si>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</si>
  <si>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</si>
  <si>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OJARAS GRICIJONAS</t>
  </si>
  <si>
    <t>VYR. BUHALTERĖ</t>
  </si>
  <si>
    <t>ILONA ANTANYNIENĖ</t>
  </si>
  <si>
    <t>DIREKTORIUS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</si>
</sst>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view="pageBreakPreview" zoomScale="75" zoomScaleNormal="80" zoomScaleSheetLayoutView="75" workbookViewId="0" topLeftCell="B3">
      <selection activeCell="M18" sqref="M18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3.5">
      <c r="I1" s="10"/>
      <c r="J1" s="10"/>
      <c r="K1" s="10"/>
    </row>
    <row r="2" ht="13.5">
      <c r="I2" s="5" t="s">
        <v>31</v>
      </c>
    </row>
    <row r="3" ht="13.5">
      <c r="I3" s="5" t="s">
        <v>32</v>
      </c>
    </row>
    <row r="4" spans="4:9" ht="13.5">
      <c r="D4" s="25" t="s">
        <v>59</v>
      </c>
      <c r="E4" s="25"/>
      <c r="F4" s="25"/>
      <c r="G4" s="25"/>
      <c r="H4" s="25"/>
      <c r="I4" s="25"/>
    </row>
    <row r="5" spans="1:13" ht="13.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3.5">
      <c r="A6" s="27" t="s">
        <v>40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3.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3.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36</v>
      </c>
      <c r="E11" s="1" t="s">
        <v>33</v>
      </c>
      <c r="F11" s="1" t="s">
        <v>37</v>
      </c>
      <c r="G11" s="1" t="s">
        <v>5</v>
      </c>
      <c r="H11" s="1" t="s">
        <v>38</v>
      </c>
      <c r="I11" s="11" t="s">
        <v>30</v>
      </c>
      <c r="J11" s="1" t="s">
        <v>34</v>
      </c>
      <c r="K11" s="13" t="s">
        <v>50</v>
      </c>
      <c r="L11" s="14" t="s">
        <v>39</v>
      </c>
      <c r="M11" s="26"/>
    </row>
    <row r="12" spans="1:13" ht="13.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5" t="s">
        <v>35</v>
      </c>
      <c r="L12" s="12">
        <v>12</v>
      </c>
      <c r="M12" s="12">
        <v>13</v>
      </c>
    </row>
    <row r="13" spans="1:13" ht="69.75">
      <c r="A13" s="1" t="s">
        <v>6</v>
      </c>
      <c r="B13" s="8" t="s">
        <v>51</v>
      </c>
      <c r="C13" s="3"/>
      <c r="D13" s="20">
        <f>D15</f>
        <v>0</v>
      </c>
      <c r="E13" s="20"/>
      <c r="F13" s="20">
        <f>F15</f>
        <v>0</v>
      </c>
      <c r="G13" s="3"/>
      <c r="H13" s="3"/>
      <c r="I13" s="20">
        <f>SUM(I14:I15)</f>
        <v>0</v>
      </c>
      <c r="J13" s="3"/>
      <c r="K13" s="3"/>
      <c r="L13" s="3"/>
      <c r="M13" s="3"/>
    </row>
    <row r="14" spans="1:13" ht="15" customHeight="1">
      <c r="A14" s="2" t="s">
        <v>7</v>
      </c>
      <c r="B14" s="4" t="s">
        <v>8</v>
      </c>
      <c r="C14" s="3"/>
      <c r="D14" s="19"/>
      <c r="E14" s="16"/>
      <c r="F14" s="16"/>
      <c r="G14" s="3"/>
      <c r="H14" s="3"/>
      <c r="I14" s="16"/>
      <c r="J14" s="3"/>
      <c r="K14" s="3"/>
      <c r="L14" s="3"/>
      <c r="M14" s="3"/>
    </row>
    <row r="15" spans="1:13" ht="15" customHeight="1">
      <c r="A15" s="2" t="s">
        <v>9</v>
      </c>
      <c r="B15" s="4" t="s">
        <v>10</v>
      </c>
      <c r="C15" s="3"/>
      <c r="D15" s="19"/>
      <c r="E15" s="3"/>
      <c r="F15" s="3"/>
      <c r="G15" s="3"/>
      <c r="H15" s="3"/>
      <c r="I15" s="19"/>
      <c r="J15" s="3"/>
      <c r="K15" s="3"/>
      <c r="L15" s="3"/>
      <c r="M15" s="3"/>
    </row>
    <row r="16" spans="1:13" ht="74.25" customHeight="1">
      <c r="A16" s="1" t="s">
        <v>11</v>
      </c>
      <c r="B16" s="8" t="s">
        <v>52</v>
      </c>
      <c r="C16" s="17">
        <f>C17</f>
        <v>110152.56</v>
      </c>
      <c r="D16" s="20">
        <f>D17+D18</f>
        <v>318435.02</v>
      </c>
      <c r="E16" s="20"/>
      <c r="F16" s="20">
        <f>F17+F18</f>
        <v>0</v>
      </c>
      <c r="G16" s="3"/>
      <c r="H16" s="3"/>
      <c r="I16" s="20">
        <f>I17+I18</f>
        <v>315438.35</v>
      </c>
      <c r="J16" s="3"/>
      <c r="K16" s="17">
        <f>K18</f>
        <v>0</v>
      </c>
      <c r="L16" s="3"/>
      <c r="M16" s="20">
        <f>M17+M18</f>
        <v>113149.23000000003</v>
      </c>
    </row>
    <row r="17" spans="1:13" ht="15" customHeight="1">
      <c r="A17" s="2" t="s">
        <v>41</v>
      </c>
      <c r="B17" s="4" t="s">
        <v>8</v>
      </c>
      <c r="C17" s="16">
        <v>110152.56</v>
      </c>
      <c r="D17" s="19"/>
      <c r="E17" s="16"/>
      <c r="F17" s="16"/>
      <c r="G17" s="3"/>
      <c r="H17" s="3"/>
      <c r="I17" s="16">
        <v>2866.98</v>
      </c>
      <c r="J17" s="3"/>
      <c r="K17" s="16"/>
      <c r="L17" s="3"/>
      <c r="M17" s="19">
        <f>C17+D17-I17+E17+F17</f>
        <v>107285.58</v>
      </c>
    </row>
    <row r="18" spans="1:13" ht="15" customHeight="1">
      <c r="A18" s="2" t="s">
        <v>42</v>
      </c>
      <c r="B18" s="4" t="s">
        <v>10</v>
      </c>
      <c r="C18" s="3"/>
      <c r="D18" s="19">
        <v>318435.02</v>
      </c>
      <c r="E18" s="3"/>
      <c r="F18" s="3"/>
      <c r="G18" s="3"/>
      <c r="H18" s="3"/>
      <c r="I18" s="16">
        <v>312571.37</v>
      </c>
      <c r="J18" s="3"/>
      <c r="K18" s="16"/>
      <c r="L18" s="3"/>
      <c r="M18" s="19">
        <f>C18+D18-I18-K18</f>
        <v>5863.650000000023</v>
      </c>
    </row>
    <row r="19" spans="1:13" ht="114.75" customHeight="1">
      <c r="A19" s="1" t="s">
        <v>12</v>
      </c>
      <c r="B19" s="8" t="s">
        <v>53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43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8" t="s">
        <v>13</v>
      </c>
      <c r="C22" s="20">
        <f>C23+C24</f>
        <v>5443.459999999999</v>
      </c>
      <c r="D22" s="20">
        <f>D23+D24</f>
        <v>0</v>
      </c>
      <c r="E22" s="3"/>
      <c r="F22" s="3"/>
      <c r="G22" s="3"/>
      <c r="H22" s="3"/>
      <c r="I22" s="20">
        <f>I23+I24</f>
        <v>324.73</v>
      </c>
      <c r="J22" s="3"/>
      <c r="K22" s="3"/>
      <c r="L22" s="3"/>
      <c r="M22" s="20">
        <f>M23+M24</f>
        <v>5118.73</v>
      </c>
    </row>
    <row r="23" spans="1:13" ht="15" customHeight="1">
      <c r="A23" s="2" t="s">
        <v>17</v>
      </c>
      <c r="B23" s="4" t="s">
        <v>8</v>
      </c>
      <c r="C23" s="16">
        <v>4509.19</v>
      </c>
      <c r="D23" s="19"/>
      <c r="E23" s="3"/>
      <c r="F23" s="3"/>
      <c r="G23" s="3"/>
      <c r="H23" s="3"/>
      <c r="I23" s="16">
        <v>312.48</v>
      </c>
      <c r="J23" s="3"/>
      <c r="K23" s="3"/>
      <c r="L23" s="3"/>
      <c r="M23" s="19">
        <f>C23+D23-I23</f>
        <v>4196.709999999999</v>
      </c>
    </row>
    <row r="24" spans="1:13" ht="15" customHeight="1">
      <c r="A24" s="2" t="s">
        <v>18</v>
      </c>
      <c r="B24" s="4" t="s">
        <v>10</v>
      </c>
      <c r="C24" s="16">
        <v>934.27</v>
      </c>
      <c r="D24" s="16"/>
      <c r="E24" s="3"/>
      <c r="F24" s="3"/>
      <c r="G24" s="3"/>
      <c r="H24" s="3"/>
      <c r="I24" s="16">
        <v>12.25</v>
      </c>
      <c r="J24" s="3"/>
      <c r="K24" s="3"/>
      <c r="L24" s="3"/>
      <c r="M24" s="19">
        <f>C24+D24-I24</f>
        <v>922.02</v>
      </c>
    </row>
    <row r="25" spans="1:13" ht="19.5" customHeight="1">
      <c r="A25" s="1" t="s">
        <v>25</v>
      </c>
      <c r="B25" s="8" t="s">
        <v>49</v>
      </c>
      <c r="C25" s="20">
        <f>C16+C22</f>
        <v>115596.01999999999</v>
      </c>
      <c r="D25" s="20">
        <f>D13+D16+D22</f>
        <v>318435.02</v>
      </c>
      <c r="E25" s="20"/>
      <c r="F25" s="17">
        <v>329.95</v>
      </c>
      <c r="G25" s="3"/>
      <c r="H25" s="3"/>
      <c r="I25" s="20">
        <f>I13+I16+I22</f>
        <v>315763.07999999996</v>
      </c>
      <c r="J25" s="3"/>
      <c r="K25" s="17">
        <f>K16</f>
        <v>0</v>
      </c>
      <c r="L25" s="3"/>
      <c r="M25" s="20">
        <f>M16+M22</f>
        <v>118267.96000000002</v>
      </c>
    </row>
    <row r="26" spans="1:5" ht="21" customHeight="1">
      <c r="A26" s="5"/>
      <c r="B26" s="5" t="s">
        <v>63</v>
      </c>
      <c r="C26" s="6"/>
      <c r="E26" s="5" t="s">
        <v>60</v>
      </c>
    </row>
    <row r="27" spans="1:3" ht="8.25" customHeight="1">
      <c r="A27" s="5"/>
      <c r="C27" s="7"/>
    </row>
    <row r="28" spans="1:6" ht="13.5">
      <c r="A28" s="5"/>
      <c r="B28" s="5" t="s">
        <v>61</v>
      </c>
      <c r="C28" s="7"/>
      <c r="D28" s="7"/>
      <c r="E28" s="7" t="s">
        <v>62</v>
      </c>
      <c r="F28" s="7"/>
    </row>
    <row r="29" spans="1:6" ht="14.25" customHeight="1">
      <c r="A29" s="5"/>
      <c r="C29" s="6"/>
      <c r="D29" s="7"/>
      <c r="E29" s="7"/>
      <c r="F29" s="7"/>
    </row>
  </sheetData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view="pageBreakPreview" zoomScale="75" zoomScaleSheetLayoutView="75" workbookViewId="0" topLeftCell="A7">
      <selection activeCell="H14" sqref="H14:H17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3.5">
      <c r="F1" s="10"/>
    </row>
    <row r="2" ht="13.5">
      <c r="F2" s="5" t="s">
        <v>57</v>
      </c>
    </row>
    <row r="3" ht="13.5">
      <c r="F3" s="5" t="s">
        <v>58</v>
      </c>
    </row>
    <row r="4" spans="4:9" ht="13.5">
      <c r="D4" s="25" t="s">
        <v>59</v>
      </c>
      <c r="E4" s="25"/>
      <c r="F4" s="25"/>
      <c r="G4" s="25"/>
      <c r="H4" s="25"/>
      <c r="I4" s="25"/>
    </row>
    <row r="5" spans="1:8" ht="13.5">
      <c r="A5" s="27" t="s">
        <v>26</v>
      </c>
      <c r="B5" s="27"/>
      <c r="C5" s="27"/>
      <c r="D5" s="27"/>
      <c r="E5" s="27"/>
      <c r="F5" s="27"/>
      <c r="G5" s="27"/>
      <c r="H5" s="27"/>
    </row>
    <row r="6" spans="1:8" ht="13.5">
      <c r="A6" s="27" t="s">
        <v>56</v>
      </c>
      <c r="B6" s="27"/>
      <c r="C6" s="27"/>
      <c r="D6" s="27"/>
      <c r="E6" s="27"/>
      <c r="F6" s="27"/>
      <c r="G6" s="27"/>
      <c r="H6" s="27"/>
    </row>
    <row r="7" ht="5.25" customHeight="1"/>
    <row r="8" spans="1:8" ht="13.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20</v>
      </c>
      <c r="C10" s="26" t="s">
        <v>21</v>
      </c>
      <c r="D10" s="26"/>
      <c r="E10" s="26"/>
      <c r="F10" s="26" t="s">
        <v>22</v>
      </c>
      <c r="G10" s="26"/>
      <c r="H10" s="26"/>
    </row>
    <row r="11" spans="1:8" ht="79.5" customHeight="1">
      <c r="A11" s="26"/>
      <c r="B11" s="26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2">
      <c r="A13" s="2" t="s">
        <v>6</v>
      </c>
      <c r="B13" s="4" t="s">
        <v>55</v>
      </c>
      <c r="C13" s="1"/>
      <c r="D13" s="23"/>
      <c r="E13" s="1"/>
      <c r="F13" s="1"/>
      <c r="G13" s="1"/>
      <c r="H13" s="1"/>
    </row>
    <row r="14" spans="1:8" ht="54.75" customHeight="1">
      <c r="A14" s="2" t="s">
        <v>11</v>
      </c>
      <c r="B14" s="4" t="s">
        <v>54</v>
      </c>
      <c r="C14" s="1"/>
      <c r="D14" s="23">
        <v>114886.44</v>
      </c>
      <c r="E14" s="23">
        <v>114886.44</v>
      </c>
      <c r="F14" s="1"/>
      <c r="G14" s="1">
        <v>110152.56</v>
      </c>
      <c r="H14" s="1">
        <v>110152.56</v>
      </c>
    </row>
    <row r="15" spans="1:8" ht="60" customHeight="1">
      <c r="A15" s="2" t="s">
        <v>12</v>
      </c>
      <c r="B15" s="4" t="s">
        <v>48</v>
      </c>
      <c r="C15" s="1"/>
      <c r="D15" s="23"/>
      <c r="E15" s="23"/>
      <c r="F15" s="1"/>
      <c r="G15" s="1"/>
      <c r="H15" s="1"/>
    </row>
    <row r="16" spans="1:8" ht="15" customHeight="1">
      <c r="A16" s="2" t="s">
        <v>15</v>
      </c>
      <c r="B16" s="4" t="s">
        <v>24</v>
      </c>
      <c r="C16" s="17"/>
      <c r="D16" s="23">
        <v>4640.7</v>
      </c>
      <c r="E16" s="23">
        <v>4640.7</v>
      </c>
      <c r="F16" s="1"/>
      <c r="G16" s="24">
        <v>5443.46</v>
      </c>
      <c r="H16" s="24">
        <v>5443.46</v>
      </c>
    </row>
    <row r="17" spans="1:8" ht="15" customHeight="1">
      <c r="A17" s="2" t="s">
        <v>25</v>
      </c>
      <c r="B17" s="4" t="s">
        <v>23</v>
      </c>
      <c r="C17" s="17"/>
      <c r="D17" s="23">
        <f>D14+D16</f>
        <v>119527.14</v>
      </c>
      <c r="E17" s="23">
        <f>E14+E16</f>
        <v>119527.14</v>
      </c>
      <c r="F17" s="1"/>
      <c r="G17" s="24">
        <f>G14+G16</f>
        <v>115596.02</v>
      </c>
      <c r="H17" s="24">
        <f>H14+H16</f>
        <v>115596.02</v>
      </c>
    </row>
    <row r="18" ht="6.75" customHeight="1">
      <c r="D18" s="21"/>
    </row>
    <row r="19" ht="6.75" customHeight="1">
      <c r="D19" s="21"/>
    </row>
    <row r="20" spans="2:5" ht="13.5">
      <c r="B20" s="5" t="s">
        <v>63</v>
      </c>
      <c r="C20" s="6"/>
      <c r="E20" s="5" t="s">
        <v>60</v>
      </c>
    </row>
    <row r="21" ht="13.5">
      <c r="C21" s="7"/>
    </row>
    <row r="22" spans="2:6" ht="13.5">
      <c r="B22" s="5" t="s">
        <v>61</v>
      </c>
      <c r="C22" s="6"/>
      <c r="D22" s="7"/>
      <c r="E22" s="7" t="s">
        <v>62</v>
      </c>
      <c r="F22" s="7"/>
    </row>
    <row r="28" spans="3:4" ht="13.5">
      <c r="C28" s="18">
        <f>C16+C13</f>
        <v>0</v>
      </c>
      <c r="D28" s="22">
        <f>D13+D16+D25</f>
        <v>4640.7</v>
      </c>
    </row>
  </sheetData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2011-06-02T11:13:00Z</cp:lastPrinted>
  <dcterms:created xsi:type="dcterms:W3CDTF">1996-10-14T23:33:28Z</dcterms:created>
  <dcterms:modified xsi:type="dcterms:W3CDTF">2011-06-07T13:07:30Z</dcterms:modified>
  <cp:category/>
  <cp:version/>
  <cp:contentType/>
  <cp:contentStatus/>
</cp:coreProperties>
</file>