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16" yWindow="65266" windowWidth="12900" windowHeight="10340" activeTab="0"/>
  </bookViews>
  <sheets>
    <sheet name="2" sheetId="1" r:id="rId1"/>
  </sheets>
  <definedNames>
    <definedName name="_xlnm.Print_Area" localSheetId="0">'2'!$A$1:$L$93</definedName>
    <definedName name="_xlnm.Print_Titles" localSheetId="0">'2'!$18:$21</definedName>
  </definedNames>
  <calcPr fullCalcOnLoad="1"/>
</workbook>
</file>

<file path=xl/sharedStrings.xml><?xml version="1.0" encoding="utf-8"?>
<sst xmlns="http://schemas.openxmlformats.org/spreadsheetml/2006/main" count="152" uniqueCount="130">
  <si>
    <t>(data)</t>
  </si>
  <si>
    <t>Eil. Nr.</t>
  </si>
  <si>
    <t>Straipsniai</t>
  </si>
  <si>
    <t xml:space="preserve">Pastabos Nr. </t>
  </si>
  <si>
    <t>A.</t>
  </si>
  <si>
    <t>I.</t>
  </si>
  <si>
    <t>II.</t>
  </si>
  <si>
    <t>II.1</t>
  </si>
  <si>
    <t>II.2</t>
  </si>
  <si>
    <t>II.4</t>
  </si>
  <si>
    <t>III.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</si>
  <si>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</si>
  <si>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</si>
  <si>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</si>
  <si>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</si>
  <si>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</si>
  <si>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</si>
  <si>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</si>
  <si>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</si>
  <si>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</si>
  <si>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V.</t>
  </si>
  <si>
    <t>D.</t>
  </si>
  <si>
    <t>Iš savivaldybės biudžeto</t>
  </si>
  <si>
    <t xml:space="preserve">IV. </t>
  </si>
  <si>
    <t>Investicijos į kontroliuojamus ir asocijuotuosius subjektus</t>
  </si>
  <si>
    <t>(Žemesniojo lygio viešojo sektoriaus subjektų, išskyrus mokesčių fondus ir išteklių fondus, pinigų srautų ataskaitos forma)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</si>
  <si>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</si>
  <si>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</si>
  <si>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</si>
  <si>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</si>
  <si>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</si>
  <si>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</si>
  <si>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</si>
  <si>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</si>
  <si>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</si>
  <si>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</si>
  <si>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</si>
  <si>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</si>
  <si>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</si>
  <si>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Asignavimų valdytojų programų vykdytojams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</si>
  <si>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</si>
  <si>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</si>
  <si>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</si>
  <si>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</si>
  <si>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</si>
  <si>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</si>
  <si>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</si>
  <si>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</si>
  <si>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</si>
  <si>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</si>
  <si>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</si>
  <si>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</si>
  <si>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</si>
  <si>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Socialinių išmokų</t>
  </si>
  <si>
    <t>Nuomos</t>
  </si>
  <si>
    <t>Kitos išmokos</t>
  </si>
  <si>
    <t>INVESTICINĖS VEIKLOS PINIGŲ SRAUTAI</t>
  </si>
  <si>
    <t>Ilgalaikio finansinio turto įsigijimas</t>
  </si>
  <si>
    <t>Ilgalaikio finansinio turto perleidimas:</t>
  </si>
  <si>
    <t>IV.1</t>
  </si>
  <si>
    <t>IV.2</t>
  </si>
  <si>
    <t>IV.3</t>
  </si>
  <si>
    <t>IV.4</t>
  </si>
  <si>
    <t>VI.</t>
  </si>
  <si>
    <t>VII.</t>
  </si>
  <si>
    <t>VIII.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</si>
  <si>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</si>
  <si>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</si>
  <si>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</si>
  <si>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</si>
  <si>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</si>
  <si>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</si>
  <si>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5-ojo VSAFAS „Pinigų srautų ataskaita“</t>
  </si>
  <si>
    <t>Tiesioginiai pinigų srautai</t>
  </si>
  <si>
    <t>3</t>
  </si>
  <si>
    <t>Investicijos į kitą finansinį turtą</t>
  </si>
  <si>
    <t>Ilgalaikio turto (išskyrus finansinį) ir biologinio turto įsigijimas</t>
  </si>
  <si>
    <t>Ilgalaikio turto (išskyrus finansinį) ir biologinio turto perleidimas</t>
  </si>
  <si>
    <t>(viešojo sektoriaus subjekto arba viešojo sektoriaus subjektų grupės pavadinimas)</t>
  </si>
  <si>
    <t>VALIUTOS KURSŲ PASIKEITIMO ĮTAKA PINIGŲ IR PINIGŲ EKVIVALENTŲ LIKUČIUI</t>
  </si>
  <si>
    <t>I.1.</t>
  </si>
  <si>
    <t>I.1.1</t>
  </si>
  <si>
    <t>I.1.2</t>
  </si>
  <si>
    <t>I.1.3</t>
  </si>
  <si>
    <t>I.1.4</t>
  </si>
  <si>
    <t>I.2.</t>
  </si>
  <si>
    <t>ES, užsienio valstybėms ir tarptautinėms organizacijoms</t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</si>
  <si>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</si>
  <si>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</si>
  <si>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t>II.3.</t>
  </si>
  <si>
    <t>Už suteiktas paslaugas iš biudžeto</t>
  </si>
  <si>
    <t>Kitų paslaugų įsigijimo</t>
  </si>
  <si>
    <t>Iš kitų šaltinių</t>
  </si>
  <si>
    <t>Ilgalaikių terminuotųjų indėlių (padidėjimas) sumažėjimas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</si>
  <si>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</si>
  <si>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</si>
  <si>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</si>
  <si>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</si>
  <si>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</si>
  <si>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Iš ES, užsienio valstybių ir tarptautinių organizacijų</t>
  </si>
  <si>
    <t>Už suteiktas paslaugas iš pirkėjų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</si>
  <si>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</si>
  <si>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</si>
  <si>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</si>
  <si>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</si>
  <si>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</si>
  <si>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</si>
  <si>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</si>
  <si>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</si>
  <si>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</si>
  <si>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finansavimo sumos ilgalaikiam ir biologiniam turtui įsigyti </t>
  </si>
  <si>
    <t>Netiesioginiai pinigų srautai</t>
  </si>
  <si>
    <t>Netiesioginiaipinigų srautai</t>
  </si>
  <si>
    <t>Iš viso</t>
  </si>
  <si>
    <t>2 priedas</t>
  </si>
  <si>
    <t xml:space="preserve">               Pateikimo valiuta ir tikslumas: litais arba tūkstančiais litų</t>
  </si>
  <si>
    <r>
      <t>Finansavimo sumos kitoms išlaidoms</t>
    </r>
    <r>
      <rPr>
        <sz val="10"/>
        <rFont val="Times New Roman"/>
        <family val="1"/>
      </rPr>
      <t>:</t>
    </r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</si>
  <si>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</si>
  <si>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</si>
  <si>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</si>
  <si>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</si>
  <si>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</si>
  <si>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</si>
  <si>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KAUNO MIKO PETRAUSKO MUZIKOS MOKYKLA, 190144791, V. KRĖVĖS PR. 54, KAUNAS LT-50401</t>
  </si>
  <si>
    <t>DIREKTORIUS</t>
  </si>
  <si>
    <t>OJARAS GRICIJONAS</t>
  </si>
  <si>
    <t>VYR. BUHALTERĖ</t>
  </si>
  <si>
    <t>ILONA ANATNYNIENĖ</t>
  </si>
  <si>
    <t>PAGAL 2010 M. GRUODŽIO 31 D. DUOMENIS</t>
  </si>
  <si>
    <r>
      <t xml:space="preserve">2011 KOVO 10  </t>
    </r>
    <r>
      <rPr>
        <sz val="10"/>
        <rFont val="Times New Roman"/>
        <family val="1"/>
      </rPr>
      <t xml:space="preserve">Nr. </t>
    </r>
    <r>
      <rPr>
        <u val="single"/>
        <sz val="10"/>
        <rFont val="Times New Roman"/>
        <family val="1"/>
      </rPr>
      <t>2-4-208</t>
    </r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</si>
</sst>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b/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16" fontId="4" fillId="2" borderId="6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2" borderId="7" xfId="0" applyFont="1" applyFill="1" applyBorder="1" applyAlignment="1" quotePrefix="1">
      <alignment horizontal="left" vertical="center" wrapText="1"/>
    </xf>
    <xf numFmtId="0" fontId="4" fillId="0" borderId="2" xfId="0" applyFont="1" applyBorder="1" applyAlignment="1">
      <alignment/>
    </xf>
    <xf numFmtId="0" fontId="7" fillId="2" borderId="0" xfId="0" applyFont="1" applyFill="1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4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/>
    </xf>
    <xf numFmtId="0" fontId="2" fillId="2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1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tabSelected="1" view="pageBreakPreview" zoomScale="75" zoomScaleSheetLayoutView="75" workbookViewId="0" topLeftCell="A4">
      <selection activeCell="G22" sqref="G22"/>
    </sheetView>
  </sheetViews>
  <sheetFormatPr defaultColWidth="9.140625" defaultRowHeight="12.75"/>
  <cols>
    <col min="1" max="1" width="5.8515625" style="9" customWidth="1"/>
    <col min="2" max="3" width="1.28515625" style="10" customWidth="1"/>
    <col min="4" max="4" width="2.7109375" style="10" customWidth="1"/>
    <col min="5" max="5" width="27.140625" style="10" customWidth="1"/>
    <col min="6" max="6" width="8.28125" style="33" customWidth="1"/>
    <col min="7" max="7" width="10.57421875" style="9" customWidth="1"/>
    <col min="8" max="8" width="13.28125" style="9" customWidth="1"/>
    <col min="9" max="9" width="10.7109375" style="9" customWidth="1"/>
    <col min="10" max="10" width="10.8515625" style="9" customWidth="1"/>
    <col min="11" max="11" width="11.8515625" style="9" customWidth="1"/>
    <col min="12" max="12" width="10.7109375" style="9" customWidth="1"/>
    <col min="13" max="16384" width="9.140625" style="9" customWidth="1"/>
  </cols>
  <sheetData>
    <row r="1" spans="1:11" ht="12.75">
      <c r="A1" s="66"/>
      <c r="B1" s="33"/>
      <c r="C1" s="33"/>
      <c r="D1" s="33"/>
      <c r="E1" s="33"/>
      <c r="G1" s="66"/>
      <c r="I1" s="67"/>
      <c r="J1" s="66"/>
      <c r="K1" s="66"/>
    </row>
    <row r="2" spans="7:11" ht="12.75">
      <c r="G2" s="49"/>
      <c r="I2" s="54" t="s">
        <v>72</v>
      </c>
      <c r="J2" s="49"/>
      <c r="K2" s="49"/>
    </row>
    <row r="3" spans="7:11" ht="12.75">
      <c r="G3" s="49"/>
      <c r="I3" s="54" t="s">
        <v>114</v>
      </c>
      <c r="K3" s="49"/>
    </row>
    <row r="5" spans="1:12" ht="12.75" customHeight="1">
      <c r="A5" s="84" t="s">
        <v>25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6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2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ht="12.75" customHeight="1">
      <c r="A8" s="88" t="s">
        <v>78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2.75" customHeight="1">
      <c r="A9" s="87" t="s">
        <v>123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12.75" customHeight="1">
      <c r="A10" s="89" t="s">
        <v>98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ht="12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6" ht="12.75">
      <c r="A12" s="90"/>
      <c r="B12" s="91"/>
      <c r="C12" s="91"/>
      <c r="D12" s="91"/>
      <c r="E12" s="91"/>
      <c r="F12" s="91"/>
    </row>
    <row r="13" spans="1:12" ht="15.75" customHeight="1">
      <c r="A13" s="84" t="s">
        <v>26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2.75" customHeight="1">
      <c r="A14" s="84" t="s">
        <v>128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1" ht="12.75">
      <c r="A15" s="7"/>
      <c r="B15" s="47"/>
      <c r="C15" s="47"/>
      <c r="D15" s="47"/>
      <c r="E15" s="47"/>
      <c r="F15" s="47"/>
      <c r="G15" s="48"/>
      <c r="H15" s="48"/>
      <c r="I15" s="48"/>
      <c r="J15" s="48"/>
      <c r="K15" s="48"/>
    </row>
    <row r="16" spans="1:12" ht="12.75" customHeight="1">
      <c r="A16" s="87" t="s">
        <v>129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12.75" customHeight="1">
      <c r="A17" s="88" t="s">
        <v>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12.75" customHeight="1">
      <c r="A18" s="7"/>
      <c r="B18" s="8"/>
      <c r="C18" s="8"/>
      <c r="D18" s="8"/>
      <c r="E18" s="8"/>
      <c r="F18" s="113" t="s">
        <v>115</v>
      </c>
      <c r="G18" s="113"/>
      <c r="H18" s="113"/>
      <c r="I18" s="113"/>
      <c r="J18" s="113"/>
      <c r="K18" s="113"/>
      <c r="L18" s="113"/>
    </row>
    <row r="19" spans="1:12" ht="24.75" customHeight="1">
      <c r="A19" s="120" t="s">
        <v>1</v>
      </c>
      <c r="B19" s="122" t="s">
        <v>2</v>
      </c>
      <c r="C19" s="123"/>
      <c r="D19" s="123"/>
      <c r="E19" s="124"/>
      <c r="F19" s="85" t="s">
        <v>3</v>
      </c>
      <c r="G19" s="117" t="s">
        <v>27</v>
      </c>
      <c r="H19" s="118"/>
      <c r="I19" s="119"/>
      <c r="J19" s="117" t="s">
        <v>28</v>
      </c>
      <c r="K19" s="118"/>
      <c r="L19" s="119"/>
    </row>
    <row r="20" spans="1:12" ht="39">
      <c r="A20" s="121"/>
      <c r="B20" s="125"/>
      <c r="C20" s="126"/>
      <c r="D20" s="126"/>
      <c r="E20" s="127"/>
      <c r="F20" s="86"/>
      <c r="G20" s="1" t="s">
        <v>73</v>
      </c>
      <c r="H20" s="1" t="s">
        <v>111</v>
      </c>
      <c r="I20" s="68" t="s">
        <v>113</v>
      </c>
      <c r="J20" s="1" t="s">
        <v>73</v>
      </c>
      <c r="K20" s="1" t="s">
        <v>112</v>
      </c>
      <c r="L20" s="68" t="s">
        <v>113</v>
      </c>
    </row>
    <row r="21" spans="1:12" ht="12.75" customHeight="1">
      <c r="A21" s="3">
        <v>1</v>
      </c>
      <c r="B21" s="114">
        <v>2</v>
      </c>
      <c r="C21" s="115"/>
      <c r="D21" s="115"/>
      <c r="E21" s="116"/>
      <c r="F21" s="2" t="s">
        <v>74</v>
      </c>
      <c r="G21" s="1">
        <v>4</v>
      </c>
      <c r="H21" s="1">
        <v>5</v>
      </c>
      <c r="I21" s="1">
        <v>6</v>
      </c>
      <c r="J21" s="69">
        <v>7</v>
      </c>
      <c r="K21" s="69">
        <v>8</v>
      </c>
      <c r="L21" s="69">
        <v>9</v>
      </c>
    </row>
    <row r="22" spans="1:12" s="10" customFormat="1" ht="24.75" customHeight="1">
      <c r="A22" s="1" t="s">
        <v>4</v>
      </c>
      <c r="B22" s="92" t="s">
        <v>29</v>
      </c>
      <c r="C22" s="93"/>
      <c r="D22" s="94"/>
      <c r="E22" s="95"/>
      <c r="F22" s="4"/>
      <c r="G22" s="128">
        <f>G23-G42-G35</f>
        <v>2588.3499999999767</v>
      </c>
      <c r="H22" s="11"/>
      <c r="I22" s="128">
        <f>I23-I42-I35</f>
        <v>2588.3499999999767</v>
      </c>
      <c r="J22" s="11"/>
      <c r="K22" s="11"/>
      <c r="L22" s="11"/>
    </row>
    <row r="23" spans="1:12" s="10" customFormat="1" ht="12.75" customHeight="1">
      <c r="A23" s="26" t="s">
        <v>5</v>
      </c>
      <c r="B23" s="63" t="s">
        <v>30</v>
      </c>
      <c r="C23" s="50"/>
      <c r="D23" s="12"/>
      <c r="E23" s="13"/>
      <c r="F23" s="4"/>
      <c r="G23" s="75">
        <f>G31+G32+G24</f>
        <v>1934466.73</v>
      </c>
      <c r="H23" s="11"/>
      <c r="I23" s="75">
        <f>I31+I32+I24</f>
        <v>1934466.73</v>
      </c>
      <c r="J23" s="11"/>
      <c r="K23" s="11"/>
      <c r="L23" s="11"/>
    </row>
    <row r="24" spans="1:12" s="10" customFormat="1" ht="15">
      <c r="A24" s="26" t="s">
        <v>80</v>
      </c>
      <c r="B24" s="60"/>
      <c r="C24" s="51" t="s">
        <v>116</v>
      </c>
      <c r="D24" s="61"/>
      <c r="E24" s="30"/>
      <c r="F24" s="25"/>
      <c r="G24" s="75">
        <f>G25+G26+G28</f>
        <v>1656949.28</v>
      </c>
      <c r="H24" s="11"/>
      <c r="I24" s="75">
        <f>I25+I26+I28</f>
        <v>1656949.28</v>
      </c>
      <c r="J24" s="11"/>
      <c r="K24" s="11"/>
      <c r="L24" s="11"/>
    </row>
    <row r="25" spans="1:12" s="10" customFormat="1" ht="12.75" customHeight="1">
      <c r="A25" s="18" t="s">
        <v>81</v>
      </c>
      <c r="B25" s="6"/>
      <c r="C25" s="19"/>
      <c r="D25" s="34" t="s">
        <v>31</v>
      </c>
      <c r="E25" s="20"/>
      <c r="F25" s="21"/>
      <c r="G25" s="75">
        <v>272400</v>
      </c>
      <c r="H25" s="11"/>
      <c r="I25" s="75">
        <v>272400</v>
      </c>
      <c r="J25" s="11"/>
      <c r="K25" s="11"/>
      <c r="L25" s="11"/>
    </row>
    <row r="26" spans="1:12" s="10" customFormat="1" ht="12.75" customHeight="1">
      <c r="A26" s="18" t="s">
        <v>82</v>
      </c>
      <c r="B26" s="6"/>
      <c r="C26" s="19"/>
      <c r="D26" s="34" t="s">
        <v>22</v>
      </c>
      <c r="E26" s="25"/>
      <c r="F26" s="35"/>
      <c r="G26" s="75">
        <v>1383300</v>
      </c>
      <c r="H26" s="11"/>
      <c r="I26" s="75">
        <v>1383300</v>
      </c>
      <c r="J26" s="11"/>
      <c r="K26" s="11"/>
      <c r="L26" s="11"/>
    </row>
    <row r="27" spans="1:12" s="10" customFormat="1" ht="27" customHeight="1">
      <c r="A27" s="18" t="s">
        <v>83</v>
      </c>
      <c r="B27" s="6"/>
      <c r="C27" s="19"/>
      <c r="D27" s="96" t="s">
        <v>99</v>
      </c>
      <c r="E27" s="97"/>
      <c r="F27" s="35"/>
      <c r="G27" s="11"/>
      <c r="H27" s="11"/>
      <c r="I27" s="11"/>
      <c r="J27" s="11"/>
      <c r="K27" s="11"/>
      <c r="L27" s="11"/>
    </row>
    <row r="28" spans="1:12" s="10" customFormat="1" ht="12.75" customHeight="1">
      <c r="A28" s="18" t="s">
        <v>84</v>
      </c>
      <c r="B28" s="6"/>
      <c r="C28" s="37" t="s">
        <v>92</v>
      </c>
      <c r="D28" s="64"/>
      <c r="E28" s="65"/>
      <c r="F28" s="36"/>
      <c r="G28" s="75">
        <v>1249.28</v>
      </c>
      <c r="H28" s="11"/>
      <c r="I28" s="75">
        <v>1249.28</v>
      </c>
      <c r="J28" s="11"/>
      <c r="K28" s="11"/>
      <c r="L28" s="11"/>
    </row>
    <row r="29" spans="1:12" s="10" customFormat="1" ht="12.75" customHeight="1">
      <c r="A29" s="18" t="s">
        <v>85</v>
      </c>
      <c r="B29" s="6"/>
      <c r="C29" s="23" t="s">
        <v>32</v>
      </c>
      <c r="D29" s="74"/>
      <c r="E29" s="65"/>
      <c r="F29" s="36"/>
      <c r="G29" s="11"/>
      <c r="H29" s="11"/>
      <c r="I29" s="75"/>
      <c r="J29" s="11"/>
      <c r="K29" s="11"/>
      <c r="L29" s="11"/>
    </row>
    <row r="30" spans="1:12" s="10" customFormat="1" ht="12.75" customHeight="1">
      <c r="A30" s="46" t="s">
        <v>117</v>
      </c>
      <c r="B30" s="22"/>
      <c r="C30" s="70" t="s">
        <v>33</v>
      </c>
      <c r="D30" s="71"/>
      <c r="E30" s="41"/>
      <c r="F30" s="36"/>
      <c r="G30" s="11"/>
      <c r="H30" s="11"/>
      <c r="I30" s="75"/>
      <c r="J30" s="11"/>
      <c r="K30" s="11"/>
      <c r="L30" s="11"/>
    </row>
    <row r="31" spans="1:12" s="10" customFormat="1" ht="12.75" customHeight="1">
      <c r="A31" s="18" t="s">
        <v>118</v>
      </c>
      <c r="B31" s="6"/>
      <c r="C31" s="51" t="s">
        <v>100</v>
      </c>
      <c r="D31" s="51"/>
      <c r="E31" s="20"/>
      <c r="F31" s="36"/>
      <c r="G31" s="75">
        <v>139317.5</v>
      </c>
      <c r="H31" s="11"/>
      <c r="I31" s="75">
        <v>139317.5</v>
      </c>
      <c r="J31" s="11"/>
      <c r="K31" s="11"/>
      <c r="L31" s="11"/>
    </row>
    <row r="32" spans="1:12" s="10" customFormat="1" ht="12.75" customHeight="1">
      <c r="A32" s="18" t="s">
        <v>119</v>
      </c>
      <c r="B32" s="6"/>
      <c r="C32" s="51" t="s">
        <v>90</v>
      </c>
      <c r="D32" s="58"/>
      <c r="E32" s="59"/>
      <c r="F32" s="36"/>
      <c r="G32" s="11">
        <v>138199.95</v>
      </c>
      <c r="H32" s="11"/>
      <c r="I32" s="75">
        <v>138199.95</v>
      </c>
      <c r="J32" s="11"/>
      <c r="K32" s="11"/>
      <c r="L32" s="11"/>
    </row>
    <row r="33" spans="1:12" s="10" customFormat="1" ht="12.75" customHeight="1">
      <c r="A33" s="18" t="s">
        <v>120</v>
      </c>
      <c r="B33" s="6"/>
      <c r="C33" s="51" t="s">
        <v>34</v>
      </c>
      <c r="D33" s="51"/>
      <c r="E33" s="20"/>
      <c r="F33" s="36"/>
      <c r="G33" s="11"/>
      <c r="H33" s="11"/>
      <c r="I33" s="75"/>
      <c r="J33" s="11"/>
      <c r="K33" s="11"/>
      <c r="L33" s="11"/>
    </row>
    <row r="34" spans="1:12" s="10" customFormat="1" ht="12.75" customHeight="1">
      <c r="A34" s="18" t="s">
        <v>121</v>
      </c>
      <c r="B34" s="6"/>
      <c r="C34" s="51" t="s">
        <v>35</v>
      </c>
      <c r="D34" s="51"/>
      <c r="E34" s="20"/>
      <c r="F34" s="36"/>
      <c r="G34" s="11"/>
      <c r="H34" s="11"/>
      <c r="I34" s="75"/>
      <c r="J34" s="11"/>
      <c r="K34" s="11"/>
      <c r="L34" s="11"/>
    </row>
    <row r="35" spans="1:12" s="10" customFormat="1" ht="12.75" customHeight="1">
      <c r="A35" s="26" t="s">
        <v>6</v>
      </c>
      <c r="B35" s="15" t="s">
        <v>36</v>
      </c>
      <c r="C35" s="16"/>
      <c r="D35" s="16"/>
      <c r="E35" s="17"/>
      <c r="F35" s="36"/>
      <c r="G35" s="75">
        <f>G37+G41</f>
        <v>140029.64</v>
      </c>
      <c r="H35" s="11"/>
      <c r="I35" s="75">
        <f>I37+I41</f>
        <v>140029.64</v>
      </c>
      <c r="J35" s="11"/>
      <c r="K35" s="11"/>
      <c r="L35" s="11"/>
    </row>
    <row r="36" spans="1:12" s="10" customFormat="1" ht="12.75" customHeight="1">
      <c r="A36" s="18" t="s">
        <v>7</v>
      </c>
      <c r="B36" s="6"/>
      <c r="C36" s="34" t="s">
        <v>37</v>
      </c>
      <c r="D36" s="34"/>
      <c r="E36" s="25"/>
      <c r="F36" s="35"/>
      <c r="G36" s="11"/>
      <c r="H36" s="11"/>
      <c r="I36" s="75"/>
      <c r="J36" s="11"/>
      <c r="K36" s="11"/>
      <c r="L36" s="11"/>
    </row>
    <row r="37" spans="1:12" s="10" customFormat="1" ht="12.75" customHeight="1">
      <c r="A37" s="18" t="s">
        <v>8</v>
      </c>
      <c r="B37" s="6"/>
      <c r="C37" s="34" t="s">
        <v>38</v>
      </c>
      <c r="D37" s="34"/>
      <c r="E37" s="25"/>
      <c r="F37" s="35"/>
      <c r="G37" s="75">
        <v>139700.14</v>
      </c>
      <c r="H37" s="11"/>
      <c r="I37" s="75">
        <v>139700.14</v>
      </c>
      <c r="J37" s="11"/>
      <c r="K37" s="11"/>
      <c r="L37" s="11"/>
    </row>
    <row r="38" spans="1:12" s="10" customFormat="1" ht="24.75" customHeight="1">
      <c r="A38" s="18" t="s">
        <v>89</v>
      </c>
      <c r="B38" s="6"/>
      <c r="C38" s="96" t="s">
        <v>86</v>
      </c>
      <c r="D38" s="79"/>
      <c r="E38" s="97"/>
      <c r="F38" s="35"/>
      <c r="G38" s="11"/>
      <c r="H38" s="11"/>
      <c r="I38" s="11"/>
      <c r="J38" s="11"/>
      <c r="K38" s="11"/>
      <c r="L38" s="11"/>
    </row>
    <row r="39" spans="1:12" s="10" customFormat="1" ht="12.75" customHeight="1">
      <c r="A39" s="18" t="s">
        <v>9</v>
      </c>
      <c r="B39" s="6"/>
      <c r="C39" s="23" t="s">
        <v>101</v>
      </c>
      <c r="D39" s="38"/>
      <c r="E39" s="24"/>
      <c r="F39" s="35"/>
      <c r="G39" s="11"/>
      <c r="H39" s="11"/>
      <c r="I39" s="11"/>
      <c r="J39" s="11"/>
      <c r="K39" s="11"/>
      <c r="L39" s="11"/>
    </row>
    <row r="40" spans="1:12" s="10" customFormat="1" ht="24.75" customHeight="1">
      <c r="A40" s="18" t="s">
        <v>102</v>
      </c>
      <c r="B40" s="6"/>
      <c r="C40" s="96" t="s">
        <v>39</v>
      </c>
      <c r="D40" s="94"/>
      <c r="E40" s="95"/>
      <c r="F40" s="35"/>
      <c r="G40" s="11"/>
      <c r="H40" s="11"/>
      <c r="I40" s="11"/>
      <c r="J40" s="11"/>
      <c r="K40" s="11"/>
      <c r="L40" s="11"/>
    </row>
    <row r="41" spans="1:12" s="10" customFormat="1" ht="12.75" customHeight="1">
      <c r="A41" s="18" t="s">
        <v>103</v>
      </c>
      <c r="B41" s="6"/>
      <c r="C41" s="34" t="s">
        <v>40</v>
      </c>
      <c r="D41" s="34"/>
      <c r="E41" s="25"/>
      <c r="F41" s="36">
        <v>15</v>
      </c>
      <c r="G41" s="75">
        <v>329.5</v>
      </c>
      <c r="H41" s="11"/>
      <c r="I41" s="75">
        <v>329.5</v>
      </c>
      <c r="J41" s="11"/>
      <c r="K41" s="11"/>
      <c r="L41" s="11"/>
    </row>
    <row r="42" spans="1:12" s="10" customFormat="1" ht="12.75" customHeight="1">
      <c r="A42" s="26" t="s">
        <v>10</v>
      </c>
      <c r="B42" s="15" t="s">
        <v>41</v>
      </c>
      <c r="C42" s="16"/>
      <c r="D42" s="16"/>
      <c r="E42" s="17"/>
      <c r="F42" s="36"/>
      <c r="G42" s="75">
        <f>SUM(G43:G54)</f>
        <v>1791848.74</v>
      </c>
      <c r="H42" s="11"/>
      <c r="I42" s="75">
        <f>SUM(I43:I54)</f>
        <v>1791848.74</v>
      </c>
      <c r="J42" s="11"/>
      <c r="K42" s="11"/>
      <c r="L42" s="11"/>
    </row>
    <row r="43" spans="1:12" s="10" customFormat="1" ht="12.75" customHeight="1">
      <c r="A43" s="14" t="s">
        <v>11</v>
      </c>
      <c r="B43" s="22"/>
      <c r="C43" s="23" t="s">
        <v>42</v>
      </c>
      <c r="D43" s="55"/>
      <c r="E43" s="55"/>
      <c r="F43" s="39"/>
      <c r="G43" s="75">
        <v>1746898.2</v>
      </c>
      <c r="H43" s="11"/>
      <c r="I43" s="75">
        <v>1746898.2</v>
      </c>
      <c r="J43" s="11"/>
      <c r="K43" s="11"/>
      <c r="L43" s="11"/>
    </row>
    <row r="44" spans="1:12" s="10" customFormat="1" ht="12.75" customHeight="1">
      <c r="A44" s="14" t="s">
        <v>12</v>
      </c>
      <c r="B44" s="22"/>
      <c r="C44" s="37" t="s">
        <v>43</v>
      </c>
      <c r="D44" s="38"/>
      <c r="E44" s="38"/>
      <c r="F44" s="39"/>
      <c r="G44" s="75">
        <v>31030</v>
      </c>
      <c r="H44" s="11"/>
      <c r="I44" s="75">
        <v>31030</v>
      </c>
      <c r="J44" s="11"/>
      <c r="K44" s="11"/>
      <c r="L44" s="11"/>
    </row>
    <row r="45" spans="1:12" s="10" customFormat="1" ht="12.75" customHeight="1">
      <c r="A45" s="14" t="s">
        <v>13</v>
      </c>
      <c r="B45" s="22"/>
      <c r="C45" s="37" t="s">
        <v>44</v>
      </c>
      <c r="D45" s="38"/>
      <c r="E45" s="38"/>
      <c r="F45" s="39"/>
      <c r="G45" s="75">
        <v>640</v>
      </c>
      <c r="H45" s="11"/>
      <c r="I45" s="75">
        <v>640</v>
      </c>
      <c r="J45" s="11"/>
      <c r="K45" s="11"/>
      <c r="L45" s="11"/>
    </row>
    <row r="46" spans="1:12" s="10" customFormat="1" ht="12.75" customHeight="1">
      <c r="A46" s="14" t="s">
        <v>14</v>
      </c>
      <c r="B46" s="22"/>
      <c r="C46" s="37" t="s">
        <v>45</v>
      </c>
      <c r="D46" s="38"/>
      <c r="E46" s="38"/>
      <c r="F46" s="39"/>
      <c r="G46" s="11"/>
      <c r="H46" s="11"/>
      <c r="I46" s="75"/>
      <c r="J46" s="11"/>
      <c r="K46" s="11"/>
      <c r="L46" s="11"/>
    </row>
    <row r="47" spans="1:12" s="10" customFormat="1" ht="12.75" customHeight="1">
      <c r="A47" s="14" t="s">
        <v>15</v>
      </c>
      <c r="B47" s="22"/>
      <c r="C47" s="37" t="s">
        <v>46</v>
      </c>
      <c r="D47" s="38"/>
      <c r="E47" s="38"/>
      <c r="F47" s="36"/>
      <c r="G47" s="11"/>
      <c r="H47" s="11"/>
      <c r="I47" s="75"/>
      <c r="J47" s="11"/>
      <c r="K47" s="11"/>
      <c r="L47" s="11"/>
    </row>
    <row r="48" spans="1:12" s="10" customFormat="1" ht="12.75" customHeight="1">
      <c r="A48" s="14" t="s">
        <v>16</v>
      </c>
      <c r="B48" s="22"/>
      <c r="C48" s="23" t="s">
        <v>104</v>
      </c>
      <c r="D48" s="55"/>
      <c r="E48" s="55"/>
      <c r="F48" s="36"/>
      <c r="G48" s="75">
        <v>1200</v>
      </c>
      <c r="H48" s="11"/>
      <c r="I48" s="75">
        <v>1200</v>
      </c>
      <c r="J48" s="11"/>
      <c r="K48" s="11"/>
      <c r="L48" s="11"/>
    </row>
    <row r="49" spans="1:12" s="10" customFormat="1" ht="12.75" customHeight="1">
      <c r="A49" s="14" t="s">
        <v>47</v>
      </c>
      <c r="B49" s="22"/>
      <c r="C49" s="57" t="s">
        <v>105</v>
      </c>
      <c r="D49" s="24"/>
      <c r="E49" s="24"/>
      <c r="F49" s="36"/>
      <c r="G49" s="75">
        <v>5196.1</v>
      </c>
      <c r="H49" s="11"/>
      <c r="I49" s="75">
        <v>5196.1</v>
      </c>
      <c r="J49" s="11"/>
      <c r="K49" s="11"/>
      <c r="L49" s="11"/>
    </row>
    <row r="50" spans="1:12" s="10" customFormat="1" ht="12.75" customHeight="1">
      <c r="A50" s="14" t="s">
        <v>48</v>
      </c>
      <c r="B50" s="22"/>
      <c r="C50" s="57" t="s">
        <v>53</v>
      </c>
      <c r="D50" s="24"/>
      <c r="E50" s="24"/>
      <c r="F50" s="36"/>
      <c r="G50" s="11"/>
      <c r="H50" s="11"/>
      <c r="I50" s="11"/>
      <c r="J50" s="11"/>
      <c r="K50" s="11"/>
      <c r="L50" s="11"/>
    </row>
    <row r="51" spans="1:12" s="10" customFormat="1" ht="12.75" customHeight="1">
      <c r="A51" s="14" t="s">
        <v>49</v>
      </c>
      <c r="B51" s="22"/>
      <c r="C51" s="57" t="s">
        <v>54</v>
      </c>
      <c r="D51" s="24"/>
      <c r="E51" s="24"/>
      <c r="F51" s="36"/>
      <c r="G51" s="11"/>
      <c r="H51" s="11"/>
      <c r="I51" s="11"/>
      <c r="J51" s="11"/>
      <c r="K51" s="11"/>
      <c r="L51" s="11"/>
    </row>
    <row r="52" spans="1:12" s="10" customFormat="1" ht="12.75" customHeight="1">
      <c r="A52" s="14" t="s">
        <v>50</v>
      </c>
      <c r="B52" s="22"/>
      <c r="C52" s="57" t="s">
        <v>91</v>
      </c>
      <c r="D52" s="24"/>
      <c r="E52" s="24"/>
      <c r="F52" s="36"/>
      <c r="G52" s="11">
        <v>5482.99</v>
      </c>
      <c r="H52" s="11"/>
      <c r="I52" s="75">
        <v>5482.99</v>
      </c>
      <c r="J52" s="11"/>
      <c r="K52" s="11"/>
      <c r="L52" s="11"/>
    </row>
    <row r="53" spans="1:12" s="10" customFormat="1" ht="12.75" customHeight="1">
      <c r="A53" s="14" t="s">
        <v>51</v>
      </c>
      <c r="B53" s="22"/>
      <c r="C53" s="57" t="s">
        <v>106</v>
      </c>
      <c r="D53" s="24"/>
      <c r="E53" s="24"/>
      <c r="F53" s="36"/>
      <c r="G53" s="11"/>
      <c r="H53" s="11"/>
      <c r="I53" s="75"/>
      <c r="J53" s="11"/>
      <c r="K53" s="11"/>
      <c r="L53" s="11"/>
    </row>
    <row r="54" spans="1:12" s="10" customFormat="1" ht="12.75" customHeight="1">
      <c r="A54" s="14" t="s">
        <v>52</v>
      </c>
      <c r="B54" s="22"/>
      <c r="C54" s="57" t="s">
        <v>55</v>
      </c>
      <c r="D54" s="24"/>
      <c r="E54" s="24"/>
      <c r="F54" s="36">
        <v>16</v>
      </c>
      <c r="G54" s="75">
        <v>1401.45</v>
      </c>
      <c r="H54" s="11"/>
      <c r="I54" s="75">
        <v>1401.45</v>
      </c>
      <c r="J54" s="11"/>
      <c r="K54" s="11"/>
      <c r="L54" s="11"/>
    </row>
    <row r="55" spans="1:12" s="10" customFormat="1" ht="24.75" customHeight="1">
      <c r="A55" s="1" t="s">
        <v>18</v>
      </c>
      <c r="B55" s="92" t="s">
        <v>56</v>
      </c>
      <c r="C55" s="93"/>
      <c r="D55" s="94"/>
      <c r="E55" s="95"/>
      <c r="F55" s="35"/>
      <c r="G55" s="128">
        <f>G56</f>
        <v>-5070.5</v>
      </c>
      <c r="H55" s="11"/>
      <c r="I55" s="128">
        <f>I56</f>
        <v>-5070.5</v>
      </c>
      <c r="J55" s="11"/>
      <c r="K55" s="11"/>
      <c r="L55" s="11"/>
    </row>
    <row r="56" spans="1:12" s="10" customFormat="1" ht="24.75" customHeight="1">
      <c r="A56" s="26" t="s">
        <v>5</v>
      </c>
      <c r="B56" s="81" t="s">
        <v>76</v>
      </c>
      <c r="C56" s="96"/>
      <c r="D56" s="96"/>
      <c r="E56" s="112"/>
      <c r="F56" s="36"/>
      <c r="G56" s="75">
        <v>-5070.5</v>
      </c>
      <c r="H56" s="11"/>
      <c r="I56" s="75">
        <v>-5070.5</v>
      </c>
      <c r="J56" s="11"/>
      <c r="K56" s="11"/>
      <c r="L56" s="11"/>
    </row>
    <row r="57" spans="1:12" s="10" customFormat="1" ht="24.75" customHeight="1">
      <c r="A57" s="26" t="s">
        <v>6</v>
      </c>
      <c r="B57" s="98" t="s">
        <v>77</v>
      </c>
      <c r="C57" s="77"/>
      <c r="D57" s="77"/>
      <c r="E57" s="78"/>
      <c r="F57" s="36"/>
      <c r="G57" s="11"/>
      <c r="H57" s="11"/>
      <c r="I57" s="11"/>
      <c r="J57" s="11"/>
      <c r="K57" s="11"/>
      <c r="L57" s="11"/>
    </row>
    <row r="58" spans="1:12" s="10" customFormat="1" ht="12.75" customHeight="1">
      <c r="A58" s="26" t="s">
        <v>10</v>
      </c>
      <c r="B58" s="98" t="s">
        <v>57</v>
      </c>
      <c r="C58" s="77"/>
      <c r="D58" s="94"/>
      <c r="E58" s="95"/>
      <c r="F58" s="36"/>
      <c r="G58" s="11"/>
      <c r="H58" s="11"/>
      <c r="I58" s="11"/>
      <c r="J58" s="11"/>
      <c r="K58" s="11"/>
      <c r="L58" s="11"/>
    </row>
    <row r="59" spans="1:12" s="10" customFormat="1" ht="24.75" customHeight="1">
      <c r="A59" s="14" t="s">
        <v>11</v>
      </c>
      <c r="B59" s="22"/>
      <c r="C59" s="101" t="s">
        <v>24</v>
      </c>
      <c r="D59" s="94"/>
      <c r="E59" s="95"/>
      <c r="F59" s="36"/>
      <c r="G59" s="11"/>
      <c r="H59" s="11"/>
      <c r="I59" s="11"/>
      <c r="J59" s="11"/>
      <c r="K59" s="11"/>
      <c r="L59" s="11"/>
    </row>
    <row r="60" spans="1:12" s="10" customFormat="1" ht="24.75" customHeight="1">
      <c r="A60" s="46" t="s">
        <v>12</v>
      </c>
      <c r="B60" s="22"/>
      <c r="C60" s="101" t="s">
        <v>107</v>
      </c>
      <c r="D60" s="79"/>
      <c r="E60" s="97"/>
      <c r="F60" s="44"/>
      <c r="G60" s="45"/>
      <c r="H60" s="45"/>
      <c r="I60" s="45"/>
      <c r="J60" s="45"/>
      <c r="K60" s="45"/>
      <c r="L60" s="11"/>
    </row>
    <row r="61" spans="1:12" s="10" customFormat="1" ht="12.75" customHeight="1">
      <c r="A61" s="14" t="s">
        <v>13</v>
      </c>
      <c r="B61" s="22"/>
      <c r="C61" s="23" t="s">
        <v>75</v>
      </c>
      <c r="D61" s="37"/>
      <c r="E61" s="37"/>
      <c r="F61" s="39"/>
      <c r="G61" s="11"/>
      <c r="H61" s="11"/>
      <c r="I61" s="11"/>
      <c r="J61" s="11"/>
      <c r="K61" s="11"/>
      <c r="L61" s="11"/>
    </row>
    <row r="62" spans="1:12" s="10" customFormat="1" ht="12.75" customHeight="1">
      <c r="A62" s="26" t="s">
        <v>17</v>
      </c>
      <c r="B62" s="15" t="s">
        <v>58</v>
      </c>
      <c r="C62" s="16"/>
      <c r="D62" s="16"/>
      <c r="E62" s="17"/>
      <c r="F62" s="39"/>
      <c r="G62" s="11"/>
      <c r="H62" s="11"/>
      <c r="I62" s="11"/>
      <c r="J62" s="11"/>
      <c r="K62" s="11"/>
      <c r="L62" s="11"/>
    </row>
    <row r="63" spans="1:12" s="10" customFormat="1" ht="24.75" customHeight="1">
      <c r="A63" s="18" t="s">
        <v>59</v>
      </c>
      <c r="B63" s="6"/>
      <c r="C63" s="101" t="s">
        <v>24</v>
      </c>
      <c r="D63" s="94"/>
      <c r="E63" s="95"/>
      <c r="F63" s="52"/>
      <c r="G63" s="11"/>
      <c r="H63" s="11"/>
      <c r="I63" s="11"/>
      <c r="J63" s="11"/>
      <c r="K63" s="11"/>
      <c r="L63" s="11"/>
    </row>
    <row r="64" spans="1:12" s="10" customFormat="1" ht="24.75" customHeight="1">
      <c r="A64" s="18" t="s">
        <v>60</v>
      </c>
      <c r="B64" s="6"/>
      <c r="C64" s="101" t="s">
        <v>107</v>
      </c>
      <c r="D64" s="79"/>
      <c r="E64" s="97"/>
      <c r="F64" s="52"/>
      <c r="G64" s="11"/>
      <c r="H64" s="11"/>
      <c r="I64" s="11"/>
      <c r="J64" s="11"/>
      <c r="K64" s="11"/>
      <c r="L64" s="11"/>
    </row>
    <row r="65" spans="1:12" s="10" customFormat="1" ht="12.75" customHeight="1">
      <c r="A65" s="18" t="s">
        <v>61</v>
      </c>
      <c r="B65" s="6"/>
      <c r="C65" s="101" t="s">
        <v>75</v>
      </c>
      <c r="D65" s="79"/>
      <c r="E65" s="97"/>
      <c r="F65" s="52"/>
      <c r="G65" s="11"/>
      <c r="H65" s="11"/>
      <c r="I65" s="11"/>
      <c r="J65" s="11"/>
      <c r="K65" s="11"/>
      <c r="L65" s="11"/>
    </row>
    <row r="66" spans="1:12" s="10" customFormat="1" ht="24.75" customHeight="1">
      <c r="A66" s="26" t="s">
        <v>20</v>
      </c>
      <c r="B66" s="81" t="s">
        <v>97</v>
      </c>
      <c r="C66" s="96"/>
      <c r="D66" s="94"/>
      <c r="E66" s="95"/>
      <c r="F66" s="36"/>
      <c r="G66" s="11"/>
      <c r="H66" s="11"/>
      <c r="I66" s="11"/>
      <c r="J66" s="11"/>
      <c r="K66" s="11"/>
      <c r="L66" s="11"/>
    </row>
    <row r="67" spans="1:12" s="10" customFormat="1" ht="24.75" customHeight="1">
      <c r="A67" s="26" t="s">
        <v>63</v>
      </c>
      <c r="B67" s="98" t="s">
        <v>93</v>
      </c>
      <c r="C67" s="77"/>
      <c r="D67" s="79"/>
      <c r="E67" s="97"/>
      <c r="F67" s="39"/>
      <c r="G67" s="11"/>
      <c r="H67" s="11"/>
      <c r="I67" s="11"/>
      <c r="J67" s="11"/>
      <c r="K67" s="11"/>
      <c r="L67" s="11"/>
    </row>
    <row r="68" spans="1:12" s="10" customFormat="1" ht="24.75" customHeight="1">
      <c r="A68" s="26" t="s">
        <v>64</v>
      </c>
      <c r="B68" s="98" t="s">
        <v>87</v>
      </c>
      <c r="C68" s="77"/>
      <c r="D68" s="94"/>
      <c r="E68" s="95"/>
      <c r="F68" s="39"/>
      <c r="G68" s="11"/>
      <c r="H68" s="11"/>
      <c r="I68" s="11"/>
      <c r="J68" s="11"/>
      <c r="K68" s="11"/>
      <c r="L68" s="11"/>
    </row>
    <row r="69" spans="1:12" s="10" customFormat="1" ht="24.75" customHeight="1">
      <c r="A69" s="62" t="s">
        <v>65</v>
      </c>
      <c r="B69" s="100" t="s">
        <v>88</v>
      </c>
      <c r="C69" s="101"/>
      <c r="D69" s="102"/>
      <c r="E69" s="103"/>
      <c r="F69" s="39"/>
      <c r="G69" s="11"/>
      <c r="H69" s="11"/>
      <c r="I69" s="11"/>
      <c r="J69" s="11"/>
      <c r="K69" s="11"/>
      <c r="L69" s="11"/>
    </row>
    <row r="70" spans="1:12" s="10" customFormat="1" ht="24.75" customHeight="1">
      <c r="A70" s="1" t="s">
        <v>19</v>
      </c>
      <c r="B70" s="92" t="s">
        <v>66</v>
      </c>
      <c r="C70" s="93"/>
      <c r="D70" s="94"/>
      <c r="E70" s="95"/>
      <c r="F70" s="36"/>
      <c r="G70" s="128">
        <f>G74</f>
        <v>4647</v>
      </c>
      <c r="H70" s="11"/>
      <c r="I70" s="128">
        <v>4647</v>
      </c>
      <c r="J70" s="11"/>
      <c r="K70" s="11"/>
      <c r="L70" s="11"/>
    </row>
    <row r="71" spans="1:12" s="10" customFormat="1" ht="12.75" customHeight="1">
      <c r="A71" s="26" t="s">
        <v>5</v>
      </c>
      <c r="B71" s="5" t="s">
        <v>94</v>
      </c>
      <c r="C71" s="6"/>
      <c r="D71" s="6"/>
      <c r="E71" s="36"/>
      <c r="F71" s="36"/>
      <c r="G71" s="11"/>
      <c r="H71" s="11"/>
      <c r="I71" s="75"/>
      <c r="J71" s="11"/>
      <c r="K71" s="11"/>
      <c r="L71" s="11"/>
    </row>
    <row r="72" spans="1:12" s="10" customFormat="1" ht="12.75" customHeight="1">
      <c r="A72" s="26" t="s">
        <v>6</v>
      </c>
      <c r="B72" s="15" t="s">
        <v>95</v>
      </c>
      <c r="C72" s="56"/>
      <c r="D72" s="16"/>
      <c r="E72" s="17"/>
      <c r="F72" s="36"/>
      <c r="G72" s="11"/>
      <c r="H72" s="11"/>
      <c r="I72" s="75"/>
      <c r="J72" s="11"/>
      <c r="K72" s="11"/>
      <c r="L72" s="11"/>
    </row>
    <row r="73" spans="1:12" s="10" customFormat="1" ht="24.75" customHeight="1">
      <c r="A73" s="26" t="s">
        <v>10</v>
      </c>
      <c r="B73" s="81" t="s">
        <v>67</v>
      </c>
      <c r="C73" s="96"/>
      <c r="D73" s="94"/>
      <c r="E73" s="95"/>
      <c r="F73" s="36"/>
      <c r="G73" s="11"/>
      <c r="H73" s="11"/>
      <c r="I73" s="75"/>
      <c r="J73" s="11"/>
      <c r="K73" s="11"/>
      <c r="L73" s="11"/>
    </row>
    <row r="74" spans="1:12" s="10" customFormat="1" ht="30" customHeight="1">
      <c r="A74" s="26" t="s">
        <v>23</v>
      </c>
      <c r="B74" s="81" t="s">
        <v>122</v>
      </c>
      <c r="C74" s="111"/>
      <c r="D74" s="79"/>
      <c r="E74" s="97"/>
      <c r="F74" s="36"/>
      <c r="G74" s="75">
        <f>G76+G78</f>
        <v>4647</v>
      </c>
      <c r="H74" s="11"/>
      <c r="I74" s="75">
        <v>4647</v>
      </c>
      <c r="J74" s="11"/>
      <c r="K74" s="11"/>
      <c r="L74" s="11"/>
    </row>
    <row r="75" spans="1:12" s="10" customFormat="1" ht="12.75">
      <c r="A75" s="18" t="s">
        <v>59</v>
      </c>
      <c r="B75" s="29"/>
      <c r="C75" s="72"/>
      <c r="D75" s="34" t="s">
        <v>31</v>
      </c>
      <c r="E75" s="25"/>
      <c r="F75" s="39"/>
      <c r="G75" s="11"/>
      <c r="H75" s="11"/>
      <c r="I75" s="75"/>
      <c r="J75" s="11"/>
      <c r="K75" s="11"/>
      <c r="L75" s="11"/>
    </row>
    <row r="76" spans="1:12" s="10" customFormat="1" ht="12.75" customHeight="1">
      <c r="A76" s="18" t="s">
        <v>60</v>
      </c>
      <c r="B76" s="6"/>
      <c r="C76" s="73"/>
      <c r="D76" s="34" t="s">
        <v>22</v>
      </c>
      <c r="E76" s="25"/>
      <c r="F76" s="36"/>
      <c r="G76" s="75">
        <v>3000</v>
      </c>
      <c r="H76" s="11"/>
      <c r="I76" s="75">
        <v>3000</v>
      </c>
      <c r="J76" s="11"/>
      <c r="K76" s="11"/>
      <c r="L76" s="11"/>
    </row>
    <row r="77" spans="1:12" s="10" customFormat="1" ht="24.75" customHeight="1">
      <c r="A77" s="18" t="s">
        <v>61</v>
      </c>
      <c r="B77" s="6"/>
      <c r="C77" s="19"/>
      <c r="D77" s="96" t="s">
        <v>108</v>
      </c>
      <c r="E77" s="97"/>
      <c r="F77" s="40"/>
      <c r="G77" s="11"/>
      <c r="H77" s="11"/>
      <c r="I77" s="75"/>
      <c r="J77" s="11"/>
      <c r="K77" s="11"/>
      <c r="L77" s="11"/>
    </row>
    <row r="78" spans="1:12" s="10" customFormat="1" ht="12.75" customHeight="1">
      <c r="A78" s="18" t="s">
        <v>62</v>
      </c>
      <c r="B78" s="6"/>
      <c r="C78" s="19"/>
      <c r="D78" s="34" t="s">
        <v>109</v>
      </c>
      <c r="E78" s="20"/>
      <c r="F78" s="36"/>
      <c r="G78" s="75">
        <v>1647</v>
      </c>
      <c r="H78" s="11"/>
      <c r="I78" s="75">
        <v>1647</v>
      </c>
      <c r="J78" s="11"/>
      <c r="K78" s="11"/>
      <c r="L78" s="11"/>
    </row>
    <row r="79" spans="1:12" s="10" customFormat="1" ht="27.75" customHeight="1">
      <c r="A79" s="18" t="s">
        <v>20</v>
      </c>
      <c r="B79" s="98" t="s">
        <v>110</v>
      </c>
      <c r="C79" s="108"/>
      <c r="D79" s="79"/>
      <c r="E79" s="97"/>
      <c r="F79" s="39"/>
      <c r="G79" s="11"/>
      <c r="H79" s="11"/>
      <c r="I79" s="75"/>
      <c r="J79" s="11"/>
      <c r="K79" s="11"/>
      <c r="L79" s="11"/>
    </row>
    <row r="80" spans="1:12" s="10" customFormat="1" ht="12.75">
      <c r="A80" s="18" t="s">
        <v>63</v>
      </c>
      <c r="B80" s="53" t="s">
        <v>68</v>
      </c>
      <c r="C80" s="51"/>
      <c r="D80" s="42"/>
      <c r="E80" s="30"/>
      <c r="F80" s="39"/>
      <c r="G80" s="11"/>
      <c r="H80" s="11"/>
      <c r="I80" s="75"/>
      <c r="J80" s="11"/>
      <c r="K80" s="11"/>
      <c r="L80" s="11"/>
    </row>
    <row r="81" spans="1:12" s="10" customFormat="1" ht="12.75">
      <c r="A81" s="18" t="s">
        <v>64</v>
      </c>
      <c r="B81" s="53" t="s">
        <v>69</v>
      </c>
      <c r="C81" s="51"/>
      <c r="D81" s="41"/>
      <c r="E81" s="27"/>
      <c r="F81" s="39"/>
      <c r="G81" s="128">
        <v>-1041.9</v>
      </c>
      <c r="H81" s="11"/>
      <c r="I81" s="128">
        <v>-1041.9</v>
      </c>
      <c r="J81" s="11"/>
      <c r="K81" s="11"/>
      <c r="L81" s="11"/>
    </row>
    <row r="82" spans="1:12" s="10" customFormat="1" ht="39" customHeight="1">
      <c r="A82" s="1" t="s">
        <v>21</v>
      </c>
      <c r="B82" s="82" t="s">
        <v>79</v>
      </c>
      <c r="C82" s="83"/>
      <c r="D82" s="83"/>
      <c r="E82" s="99"/>
      <c r="F82" s="40"/>
      <c r="G82" s="11"/>
      <c r="H82" s="11"/>
      <c r="I82" s="75"/>
      <c r="J82" s="11"/>
      <c r="K82" s="11"/>
      <c r="L82" s="11"/>
    </row>
    <row r="83" spans="1:12" s="10" customFormat="1" ht="24.75" customHeight="1">
      <c r="A83" s="1"/>
      <c r="B83" s="92" t="s">
        <v>96</v>
      </c>
      <c r="C83" s="109"/>
      <c r="D83" s="94"/>
      <c r="E83" s="95"/>
      <c r="F83" s="40"/>
      <c r="G83" s="128">
        <f>G22+G55+G70+G81</f>
        <v>1122.9499999999766</v>
      </c>
      <c r="H83" s="11"/>
      <c r="I83" s="128">
        <f>I22+I55+I70+I81</f>
        <v>1122.9499999999766</v>
      </c>
      <c r="J83" s="11"/>
      <c r="K83" s="11"/>
      <c r="L83" s="11"/>
    </row>
    <row r="84" spans="1:12" s="10" customFormat="1" ht="24.75" customHeight="1">
      <c r="A84" s="28"/>
      <c r="B84" s="92" t="s">
        <v>70</v>
      </c>
      <c r="C84" s="93"/>
      <c r="D84" s="94"/>
      <c r="E84" s="95"/>
      <c r="F84" s="36"/>
      <c r="G84" s="129">
        <v>3.24</v>
      </c>
      <c r="H84" s="11"/>
      <c r="I84" s="128">
        <v>3.24</v>
      </c>
      <c r="J84" s="11"/>
      <c r="K84" s="11"/>
      <c r="L84" s="11"/>
    </row>
    <row r="85" spans="1:12" s="10" customFormat="1" ht="24.75" customHeight="1">
      <c r="A85" s="43"/>
      <c r="B85" s="104" t="s">
        <v>71</v>
      </c>
      <c r="C85" s="105"/>
      <c r="D85" s="106"/>
      <c r="E85" s="107"/>
      <c r="F85" s="36"/>
      <c r="G85" s="128">
        <v>1126.1899999997206</v>
      </c>
      <c r="H85" s="11"/>
      <c r="I85" s="128">
        <v>1126.1899999997206</v>
      </c>
      <c r="J85" s="11"/>
      <c r="K85" s="11"/>
      <c r="L85" s="11"/>
    </row>
    <row r="86" spans="1:11" s="10" customFormat="1" ht="12.75">
      <c r="A86" s="32"/>
      <c r="B86" s="31"/>
      <c r="C86" s="31"/>
      <c r="D86" s="31"/>
      <c r="E86" s="31"/>
      <c r="F86" s="31"/>
      <c r="G86" s="33"/>
      <c r="H86" s="33"/>
      <c r="I86" s="33"/>
      <c r="J86" s="33"/>
      <c r="K86" s="33"/>
    </row>
    <row r="87" spans="1:11" s="10" customFormat="1" ht="12.75">
      <c r="A87" s="32"/>
      <c r="B87" s="31"/>
      <c r="C87" s="31"/>
      <c r="D87" s="110" t="s">
        <v>124</v>
      </c>
      <c r="E87" s="110"/>
      <c r="F87" s="31"/>
      <c r="G87" s="76"/>
      <c r="H87" s="76"/>
      <c r="I87" s="33"/>
      <c r="J87" s="80" t="s">
        <v>125</v>
      </c>
      <c r="K87" s="80"/>
    </row>
    <row r="88" spans="1:11" s="10" customFormat="1" ht="12.75">
      <c r="A88" s="32"/>
      <c r="B88" s="31"/>
      <c r="C88" s="31"/>
      <c r="D88" s="31"/>
      <c r="E88" s="31"/>
      <c r="F88" s="31"/>
      <c r="G88" s="33"/>
      <c r="H88" s="33"/>
      <c r="I88" s="33"/>
      <c r="J88" s="33"/>
      <c r="K88" s="33"/>
    </row>
    <row r="89" spans="1:11" s="10" customFormat="1" ht="12.75">
      <c r="A89" s="32"/>
      <c r="B89" s="31"/>
      <c r="C89" s="31"/>
      <c r="D89" s="31"/>
      <c r="E89" s="31"/>
      <c r="F89" s="31"/>
      <c r="G89" s="33"/>
      <c r="H89" s="33"/>
      <c r="I89" s="33"/>
      <c r="J89" s="33"/>
      <c r="K89" s="33"/>
    </row>
    <row r="90" spans="1:11" s="10" customFormat="1" ht="12.75">
      <c r="A90" s="32"/>
      <c r="B90" s="31"/>
      <c r="C90" s="31"/>
      <c r="D90" s="31"/>
      <c r="E90" s="31"/>
      <c r="F90" s="31"/>
      <c r="G90" s="33"/>
      <c r="H90" s="33"/>
      <c r="I90" s="33"/>
      <c r="J90" s="33"/>
      <c r="K90" s="33"/>
    </row>
    <row r="91" spans="1:11" s="10" customFormat="1" ht="12.75">
      <c r="A91" s="32"/>
      <c r="B91" s="31"/>
      <c r="C91" s="31"/>
      <c r="D91" s="110" t="s">
        <v>126</v>
      </c>
      <c r="E91" s="110"/>
      <c r="F91" s="31"/>
      <c r="G91" s="76"/>
      <c r="H91" s="76"/>
      <c r="I91" s="33"/>
      <c r="J91" s="80" t="s">
        <v>127</v>
      </c>
      <c r="K91" s="80"/>
    </row>
    <row r="92" spans="1:11" s="10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10" customFormat="1" ht="25.5" customHeight="1">
      <c r="A93"/>
      <c r="B93"/>
      <c r="C93"/>
      <c r="D93"/>
      <c r="E93"/>
      <c r="F93"/>
      <c r="G93"/>
      <c r="H93"/>
      <c r="I93"/>
      <c r="J93"/>
      <c r="K93"/>
    </row>
    <row r="94" s="10" customFormat="1" ht="12.75"/>
    <row r="95" s="10" customFormat="1" ht="12.75">
      <c r="F95" s="33"/>
    </row>
    <row r="96" s="10" customFormat="1" ht="12.75">
      <c r="F96" s="33"/>
    </row>
    <row r="97" s="10" customFormat="1" ht="12.75">
      <c r="F97" s="33"/>
    </row>
    <row r="98" s="10" customFormat="1" ht="12.75">
      <c r="F98" s="33"/>
    </row>
    <row r="99" s="10" customFormat="1" ht="12.75">
      <c r="F99" s="33"/>
    </row>
    <row r="100" s="10" customFormat="1" ht="12.75">
      <c r="F100" s="33"/>
    </row>
    <row r="101" s="10" customFormat="1" ht="12.75">
      <c r="F101" s="33"/>
    </row>
    <row r="102" s="10" customFormat="1" ht="12.75">
      <c r="F102" s="33"/>
    </row>
    <row r="103" s="10" customFormat="1" ht="12.75">
      <c r="F103" s="33"/>
    </row>
    <row r="104" s="10" customFormat="1" ht="12.75">
      <c r="F104" s="33"/>
    </row>
    <row r="105" s="10" customFormat="1" ht="12.75">
      <c r="F105" s="33"/>
    </row>
    <row r="106" s="10" customFormat="1" ht="12.75">
      <c r="F106" s="33"/>
    </row>
    <row r="107" s="10" customFormat="1" ht="12.75">
      <c r="F107" s="33"/>
    </row>
    <row r="108" s="10" customFormat="1" ht="12.75">
      <c r="F108" s="33"/>
    </row>
    <row r="109" s="10" customFormat="1" ht="12.75">
      <c r="F109" s="33"/>
    </row>
    <row r="110" s="10" customFormat="1" ht="12.75">
      <c r="F110" s="33"/>
    </row>
    <row r="111" s="10" customFormat="1" ht="12.75">
      <c r="F111" s="33"/>
    </row>
    <row r="112" s="10" customFormat="1" ht="12.75">
      <c r="F112" s="33"/>
    </row>
    <row r="113" s="10" customFormat="1" ht="12.75">
      <c r="F113" s="33"/>
    </row>
    <row r="114" s="10" customFormat="1" ht="12.75">
      <c r="F114" s="33"/>
    </row>
    <row r="115" s="10" customFormat="1" ht="12.75">
      <c r="F115" s="33"/>
    </row>
    <row r="116" s="10" customFormat="1" ht="12.75">
      <c r="F116" s="33"/>
    </row>
    <row r="117" s="10" customFormat="1" ht="12.75">
      <c r="F117" s="33"/>
    </row>
  </sheetData>
  <mergeCells count="47">
    <mergeCell ref="J87:K87"/>
    <mergeCell ref="D91:E91"/>
    <mergeCell ref="A17:L17"/>
    <mergeCell ref="F18:L18"/>
    <mergeCell ref="B21:E21"/>
    <mergeCell ref="G19:I19"/>
    <mergeCell ref="J19:L19"/>
    <mergeCell ref="A19:A20"/>
    <mergeCell ref="B19:E20"/>
    <mergeCell ref="C59:E59"/>
    <mergeCell ref="C60:E60"/>
    <mergeCell ref="B55:E55"/>
    <mergeCell ref="B56:E56"/>
    <mergeCell ref="B66:E66"/>
    <mergeCell ref="C63:E63"/>
    <mergeCell ref="C64:E64"/>
    <mergeCell ref="D77:E77"/>
    <mergeCell ref="B68:E68"/>
    <mergeCell ref="C65:E65"/>
    <mergeCell ref="B74:E74"/>
    <mergeCell ref="B70:E70"/>
    <mergeCell ref="J91:K91"/>
    <mergeCell ref="B67:E67"/>
    <mergeCell ref="B84:E84"/>
    <mergeCell ref="B73:E73"/>
    <mergeCell ref="B82:E82"/>
    <mergeCell ref="B69:E69"/>
    <mergeCell ref="B85:E85"/>
    <mergeCell ref="B79:E79"/>
    <mergeCell ref="B83:E83"/>
    <mergeCell ref="D87:E87"/>
    <mergeCell ref="B22:E22"/>
    <mergeCell ref="D27:E27"/>
    <mergeCell ref="B57:E57"/>
    <mergeCell ref="B58:E58"/>
    <mergeCell ref="C38:E38"/>
    <mergeCell ref="C40:E40"/>
    <mergeCell ref="A5:L6"/>
    <mergeCell ref="F19:F20"/>
    <mergeCell ref="A7:L7"/>
    <mergeCell ref="A8:L8"/>
    <mergeCell ref="A9:L9"/>
    <mergeCell ref="A10:L11"/>
    <mergeCell ref="A13:L13"/>
    <mergeCell ref="A14:L14"/>
    <mergeCell ref="A12:F12"/>
    <mergeCell ref="A16:L16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2" r:id="rId1"/>
  <rowBreaks count="2" manualBreakCount="2">
    <brk id="52" min="4" max="11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ilona</cp:lastModifiedBy>
  <cp:lastPrinted>2011-05-19T10:27:07Z</cp:lastPrinted>
  <dcterms:created xsi:type="dcterms:W3CDTF">2009-07-20T14:30:53Z</dcterms:created>
  <dcterms:modified xsi:type="dcterms:W3CDTF">2011-05-19T11:19:44Z</dcterms:modified>
  <cp:category/>
  <cp:version/>
  <cp:contentType/>
  <cp:contentStatus/>
</cp:coreProperties>
</file>