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420" windowWidth="12900" windowHeight="10340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<sst xmlns="http://schemas.openxmlformats.org/spreadsheetml/2006/main" count="175" uniqueCount="140">
  <si>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</si>
  <si>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</si>
  <si>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</si>
  <si>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</si>
  <si>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</si>
  <si>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</si>
  <si>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</si>
  <si>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</si>
  <si>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</si>
  <si>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</si>
  <si>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</si>
  <si>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</si>
  <si>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</si>
  <si>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</si>
  <si>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</si>
  <si>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</si>
  <si>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</si>
  <si>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</si>
  <si>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</si>
  <si>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</si>
  <si>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</si>
  <si>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</si>
  <si>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</si>
  <si>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</si>
  <si>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</si>
  <si>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</si>
  <si>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</si>
  <si>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</si>
  <si>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</si>
  <si>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</si>
  <si>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</si>
  <si>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</si>
  <si>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</si>
  <si>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</si>
  <si>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</si>
  <si>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</si>
  <si>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</si>
  <si>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</si>
  <si>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</si>
  <si>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</si>
  <si>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</si>
  <si>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</si>
  <si>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</si>
  <si>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</si>
  <si>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</si>
  <si>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</si>
  <si>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</si>
  <si>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</si>
  <si>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</si>
  <si>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</si>
  <si>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</si>
  <si>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</si>
  <si>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</si>
  <si>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</si>
  <si>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</si>
  <si>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</si>
  <si>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</si>
  <si>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</si>
  <si>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</si>
  <si>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</si>
  <si>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</si>
  <si>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</si>
  <si>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</si>
  <si>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</si>
  <si>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</si>
  <si>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</si>
  <si>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</si>
  <si>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</si>
  <si>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</si>
  <si>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</si>
  <si>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</si>
  <si>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</si>
  <si>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</si>
  <si>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</si>
  <si>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</si>
  <si>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</si>
  <si>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</si>
  <si>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</si>
  <si>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</si>
  <si>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</si>
  <si>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</si>
  <si>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</si>
  <si>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</si>
  <si>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</si>
  <si>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</si>
  <si>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</si>
  <si>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</si>
  <si>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</si>
  <si>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</si>
  <si>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</si>
  <si>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</si>
  <si>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</si>
  <si>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</si>
  <si>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</si>
  <si>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</si>
  <si>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</si>
  <si>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</si>
  <si>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</si>
  <si>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</si>
  <si>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</si>
  <si>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</si>
  <si>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</si>
  <si>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</si>
  <si>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</si>
  <si>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</si>
  <si>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</si>
  <si>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</si>
  <si>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</si>
  <si>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</si>
  <si>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</si>
  <si>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</si>
  <si>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</si>
  <si>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</si>
  <si>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</si>
  <si>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</si>
  <si>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</si>
  <si>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</si>
  <si>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</si>
  <si>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</si>
  <si>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</si>
  <si>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</si>
  <si>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</si>
  <si>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</si>
  <si>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</si>
  <si>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</si>
  <si>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</si>
  <si>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</si>
  <si>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</si>
  <si>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</si>
  <si>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</si>
  <si>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</si>
  <si>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</si>
  <si>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OJARAS GRICIJONAS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</si>
  <si>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</si>
  <si>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</si>
  <si>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</si>
  <si>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</si>
  <si>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</si>
  <si>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2011 M. BIRŽELIO 31 D. DUOMENIS</t>
  </si>
  <si>
    <r>
      <t xml:space="preserve">2011  RUGPJŪČIO 30  </t>
    </r>
    <r>
      <rPr>
        <sz val="10"/>
        <rFont val="Times New Roman"/>
        <family val="1"/>
      </rPr>
      <t xml:space="preserve">Nr. </t>
    </r>
    <r>
      <rPr>
        <u val="single"/>
        <sz val="10"/>
        <rFont val="Times New Roman"/>
        <family val="1"/>
      </rPr>
      <t>2-4-351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</si>
</sst>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8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2" borderId="1" xfId="0" applyFont="1" applyFill="1" applyBorder="1" applyAlignment="1" quotePrefix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SheetLayoutView="100" workbookViewId="0" topLeftCell="A65">
      <selection activeCell="E80" sqref="E80:E8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28" t="s">
        <v>95</v>
      </c>
      <c r="F2" s="129"/>
      <c r="G2" s="129"/>
    </row>
    <row r="3" spans="5:7" ht="12.75">
      <c r="E3" s="130" t="s">
        <v>113</v>
      </c>
      <c r="F3" s="131"/>
      <c r="G3" s="131"/>
    </row>
    <row r="5" spans="1:7" ht="12.75">
      <c r="A5" s="119" t="s">
        <v>94</v>
      </c>
      <c r="B5" s="120"/>
      <c r="C5" s="120"/>
      <c r="D5" s="120"/>
      <c r="E5" s="120"/>
      <c r="F5" s="115"/>
      <c r="G5" s="115"/>
    </row>
    <row r="6" spans="1:7" ht="12.75">
      <c r="A6" s="133"/>
      <c r="B6" s="133"/>
      <c r="C6" s="133"/>
      <c r="D6" s="133"/>
      <c r="E6" s="133"/>
      <c r="F6" s="133"/>
      <c r="G6" s="133"/>
    </row>
    <row r="7" spans="1:9" ht="12.75" customHeight="1">
      <c r="A7" s="134" t="s">
        <v>130</v>
      </c>
      <c r="B7" s="135"/>
      <c r="C7" s="135"/>
      <c r="D7" s="135"/>
      <c r="E7" s="135"/>
      <c r="F7" s="135"/>
      <c r="G7" s="135"/>
      <c r="H7" s="135"/>
      <c r="I7" s="135"/>
    </row>
    <row r="8" spans="1:7" ht="12.75">
      <c r="A8" s="102" t="s">
        <v>114</v>
      </c>
      <c r="B8" s="132"/>
      <c r="C8" s="132"/>
      <c r="D8" s="132"/>
      <c r="E8" s="132"/>
      <c r="F8" s="115"/>
      <c r="G8" s="115"/>
    </row>
    <row r="9" spans="1:9" ht="12.75" customHeight="1">
      <c r="A9" s="126" t="s">
        <v>131</v>
      </c>
      <c r="B9" s="127"/>
      <c r="C9" s="127"/>
      <c r="D9" s="127"/>
      <c r="E9" s="127"/>
      <c r="F9" s="127"/>
      <c r="G9" s="127"/>
      <c r="H9" s="127"/>
      <c r="I9" s="127"/>
    </row>
    <row r="10" spans="1:7" ht="12.75">
      <c r="A10" s="116" t="s">
        <v>115</v>
      </c>
      <c r="B10" s="117"/>
      <c r="C10" s="117"/>
      <c r="D10" s="117"/>
      <c r="E10" s="117"/>
      <c r="F10" s="118"/>
      <c r="G10" s="118"/>
    </row>
    <row r="11" spans="1:7" ht="12.75">
      <c r="A11" s="118"/>
      <c r="B11" s="118"/>
      <c r="C11" s="118"/>
      <c r="D11" s="118"/>
      <c r="E11" s="118"/>
      <c r="F11" s="118"/>
      <c r="G11" s="118"/>
    </row>
    <row r="12" spans="1:5" ht="12.75">
      <c r="A12" s="114"/>
      <c r="B12" s="115"/>
      <c r="C12" s="115"/>
      <c r="D12" s="115"/>
      <c r="E12" s="115"/>
    </row>
    <row r="13" spans="1:7" ht="12.75">
      <c r="A13" s="119" t="s">
        <v>0</v>
      </c>
      <c r="B13" s="120"/>
      <c r="C13" s="120"/>
      <c r="D13" s="120"/>
      <c r="E13" s="120"/>
      <c r="F13" s="121"/>
      <c r="G13" s="121"/>
    </row>
    <row r="14" spans="1:7" ht="12.75">
      <c r="A14" s="119" t="s">
        <v>138</v>
      </c>
      <c r="B14" s="120"/>
      <c r="C14" s="120"/>
      <c r="D14" s="120"/>
      <c r="E14" s="120"/>
      <c r="F14" s="121"/>
      <c r="G14" s="121"/>
    </row>
    <row r="15" spans="1:7" ht="12.75">
      <c r="A15" s="8"/>
      <c r="B15" s="70"/>
      <c r="C15" s="70"/>
      <c r="D15" s="70"/>
      <c r="E15" s="70"/>
      <c r="F15" s="71"/>
      <c r="G15" s="71"/>
    </row>
    <row r="16" spans="1:7" ht="12.75">
      <c r="A16" s="122" t="s">
        <v>139</v>
      </c>
      <c r="B16" s="123"/>
      <c r="C16" s="123"/>
      <c r="D16" s="123"/>
      <c r="E16" s="123"/>
      <c r="F16" s="124"/>
      <c r="G16" s="124"/>
    </row>
    <row r="17" spans="1:7" ht="12.75">
      <c r="A17" s="102" t="s">
        <v>1</v>
      </c>
      <c r="B17" s="102"/>
      <c r="C17" s="102"/>
      <c r="D17" s="102"/>
      <c r="E17" s="102"/>
      <c r="F17" s="124"/>
      <c r="G17" s="124"/>
    </row>
    <row r="18" spans="1:7" ht="12.75" customHeight="1">
      <c r="A18" s="8"/>
      <c r="B18" s="9"/>
      <c r="C18" s="9"/>
      <c r="D18" s="125" t="s">
        <v>125</v>
      </c>
      <c r="E18" s="125"/>
      <c r="F18" s="125"/>
      <c r="G18" s="125"/>
    </row>
    <row r="19" spans="1:7" ht="67.5" customHeight="1">
      <c r="A19" s="3" t="s">
        <v>2</v>
      </c>
      <c r="B19" s="112" t="s">
        <v>3</v>
      </c>
      <c r="C19" s="113"/>
      <c r="D19" s="10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92">
        <f>F27+F21</f>
        <v>139811.27000000002</v>
      </c>
      <c r="G20" s="92">
        <f>G27+G21</f>
        <v>158871.81</v>
      </c>
    </row>
    <row r="21" spans="1:7" s="12" customFormat="1" ht="12.75" customHeight="1">
      <c r="A21" s="33" t="s">
        <v>9</v>
      </c>
      <c r="B21" s="37" t="s">
        <v>97</v>
      </c>
      <c r="C21" s="16"/>
      <c r="D21" s="17"/>
      <c r="E21" s="5"/>
      <c r="F21" s="92">
        <f>F23</f>
        <v>1500</v>
      </c>
      <c r="G21" s="92">
        <f>G23</f>
        <v>282.34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117</v>
      </c>
      <c r="D23" s="32"/>
      <c r="E23" s="47"/>
      <c r="F23" s="91">
        <v>1500</v>
      </c>
      <c r="G23" s="15">
        <v>282.34</v>
      </c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122</v>
      </c>
      <c r="D25" s="32"/>
      <c r="E25" s="48"/>
      <c r="F25" s="15"/>
      <c r="G25" s="15"/>
    </row>
    <row r="26" spans="1:7" s="12" customFormat="1" ht="12.75" customHeight="1">
      <c r="A26" s="86" t="s">
        <v>93</v>
      </c>
      <c r="B26" s="7"/>
      <c r="C26" s="26" t="s">
        <v>82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92">
        <f>F29+F32+F35+F36</f>
        <v>138311.27000000002</v>
      </c>
      <c r="G27" s="92">
        <f>G29+G32+G35+G36</f>
        <v>158589.47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>
        <v>96498.82</v>
      </c>
      <c r="G29" s="15">
        <v>102723.22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>
        <v>1327.05</v>
      </c>
      <c r="G32" s="15">
        <v>772.16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95">
        <v>1</v>
      </c>
      <c r="F35" s="15">
        <v>438.89</v>
      </c>
      <c r="G35" s="15">
        <v>2683.14</v>
      </c>
    </row>
    <row r="36" spans="1:7" s="12" customFormat="1" ht="12.75" customHeight="1">
      <c r="A36" s="25" t="s">
        <v>34</v>
      </c>
      <c r="B36" s="29"/>
      <c r="C36" s="49" t="s">
        <v>116</v>
      </c>
      <c r="D36" s="50"/>
      <c r="E36" s="47"/>
      <c r="F36" s="15">
        <v>40046.51</v>
      </c>
      <c r="G36" s="15">
        <v>52410.95</v>
      </c>
    </row>
    <row r="37" spans="1:7" s="12" customFormat="1" ht="12.75" customHeight="1">
      <c r="A37" s="25" t="s">
        <v>35</v>
      </c>
      <c r="B37" s="7"/>
      <c r="C37" s="46" t="s">
        <v>124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12" customFormat="1" ht="12.75" customHeight="1">
      <c r="A39" s="33" t="s">
        <v>44</v>
      </c>
      <c r="B39" s="6" t="s">
        <v>45</v>
      </c>
      <c r="C39" s="6"/>
      <c r="D39" s="48"/>
      <c r="E39" s="53"/>
      <c r="F39" s="15"/>
      <c r="G39" s="15"/>
    </row>
    <row r="40" spans="1:7" s="12" customFormat="1" ht="12.75" customHeight="1">
      <c r="A40" s="1" t="s">
        <v>46</v>
      </c>
      <c r="B40" s="13" t="s">
        <v>47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48</v>
      </c>
      <c r="B41" s="72" t="s">
        <v>49</v>
      </c>
      <c r="C41" s="35"/>
      <c r="D41" s="73"/>
      <c r="E41" s="48"/>
      <c r="F41" s="92">
        <f>F48+F49+F57+F42</f>
        <v>251784.15999999997</v>
      </c>
      <c r="G41" s="92">
        <f>G48+G49+G57+G42</f>
        <v>407631.52999999997</v>
      </c>
    </row>
    <row r="42" spans="1:7" s="12" customFormat="1" ht="12.75" customHeight="1">
      <c r="A42" s="62" t="s">
        <v>9</v>
      </c>
      <c r="B42" s="54" t="s">
        <v>50</v>
      </c>
      <c r="C42" s="56"/>
      <c r="D42" s="74"/>
      <c r="E42" s="48"/>
      <c r="F42" s="15"/>
      <c r="G42" s="90">
        <v>448.42</v>
      </c>
    </row>
    <row r="43" spans="1:7" s="12" customFormat="1" ht="12.75" customHeight="1">
      <c r="A43" s="19" t="s">
        <v>10</v>
      </c>
      <c r="B43" s="29"/>
      <c r="C43" s="49" t="s">
        <v>51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91</v>
      </c>
      <c r="D44" s="50"/>
      <c r="E44" s="47"/>
      <c r="F44" s="15"/>
      <c r="G44" s="15">
        <v>448.42</v>
      </c>
    </row>
    <row r="45" spans="1:7" s="12" customFormat="1" ht="12.75">
      <c r="A45" s="19" t="s">
        <v>13</v>
      </c>
      <c r="B45" s="29"/>
      <c r="C45" s="49" t="s">
        <v>118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123</v>
      </c>
      <c r="D46" s="50"/>
      <c r="E46" s="47"/>
      <c r="F46" s="15"/>
      <c r="G46" s="15"/>
    </row>
    <row r="47" spans="1:7" s="12" customFormat="1" ht="12.75" customHeight="1">
      <c r="A47" s="19" t="s">
        <v>93</v>
      </c>
      <c r="B47" s="35"/>
      <c r="C47" s="105" t="s">
        <v>104</v>
      </c>
      <c r="D47" s="106"/>
      <c r="E47" s="47"/>
      <c r="F47" s="15"/>
      <c r="G47" s="15"/>
    </row>
    <row r="48" spans="1:7" s="12" customFormat="1" ht="12.75" customHeight="1">
      <c r="A48" s="62" t="s">
        <v>16</v>
      </c>
      <c r="B48" s="75" t="s">
        <v>110</v>
      </c>
      <c r="C48" s="59"/>
      <c r="D48" s="76"/>
      <c r="E48" s="33">
        <v>2</v>
      </c>
      <c r="F48" s="92">
        <v>530.09</v>
      </c>
      <c r="G48" s="15"/>
    </row>
    <row r="49" spans="1:7" s="12" customFormat="1" ht="12.75" customHeight="1">
      <c r="A49" s="62" t="s">
        <v>36</v>
      </c>
      <c r="B49" s="54" t="s">
        <v>98</v>
      </c>
      <c r="C49" s="56"/>
      <c r="D49" s="74"/>
      <c r="E49" s="48"/>
      <c r="F49" s="90">
        <f>SUM(F50:F55)</f>
        <v>229825.11</v>
      </c>
      <c r="G49" s="90">
        <f>SUM(G50:G55)</f>
        <v>383765.39</v>
      </c>
    </row>
    <row r="50" spans="1:7" s="12" customFormat="1" ht="12.75" customHeight="1">
      <c r="A50" s="19" t="s">
        <v>38</v>
      </c>
      <c r="B50" s="56"/>
      <c r="C50" s="87" t="s">
        <v>83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52</v>
      </c>
      <c r="D51" s="30"/>
      <c r="E51" s="69"/>
      <c r="F51" s="98"/>
      <c r="G51" s="98"/>
    </row>
    <row r="52" spans="1:7" s="12" customFormat="1" ht="12.75" customHeight="1">
      <c r="A52" s="19" t="s">
        <v>40</v>
      </c>
      <c r="B52" s="29"/>
      <c r="C52" s="49" t="s">
        <v>53</v>
      </c>
      <c r="D52" s="50"/>
      <c r="E52" s="52"/>
      <c r="F52" s="15"/>
      <c r="G52" s="15"/>
    </row>
    <row r="53" spans="1:7" s="12" customFormat="1" ht="12.75" customHeight="1">
      <c r="A53" s="19" t="s">
        <v>41</v>
      </c>
      <c r="B53" s="29"/>
      <c r="C53" s="105" t="s">
        <v>90</v>
      </c>
      <c r="D53" s="106"/>
      <c r="E53" s="52"/>
      <c r="F53" s="15">
        <v>6193.11</v>
      </c>
      <c r="G53" s="15">
        <v>7890.11</v>
      </c>
    </row>
    <row r="54" spans="1:7" s="12" customFormat="1" ht="12.75" customHeight="1">
      <c r="A54" s="19" t="s">
        <v>42</v>
      </c>
      <c r="B54" s="29"/>
      <c r="C54" s="49" t="s">
        <v>84</v>
      </c>
      <c r="D54" s="50"/>
      <c r="E54" s="96">
        <v>3</v>
      </c>
      <c r="F54" s="91">
        <v>223632</v>
      </c>
      <c r="G54" s="91">
        <v>375875.28</v>
      </c>
    </row>
    <row r="55" spans="1:7" s="12" customFormat="1" ht="12.75" customHeight="1">
      <c r="A55" s="19" t="s">
        <v>43</v>
      </c>
      <c r="B55" s="29"/>
      <c r="C55" s="49" t="s">
        <v>54</v>
      </c>
      <c r="D55" s="50"/>
      <c r="E55" s="48"/>
      <c r="F55" s="15"/>
      <c r="G55" s="15"/>
    </row>
    <row r="56" spans="1:7" s="12" customFormat="1" ht="12.75" customHeight="1">
      <c r="A56" s="62" t="s">
        <v>44</v>
      </c>
      <c r="B56" s="4" t="s">
        <v>55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56</v>
      </c>
      <c r="B57" s="4" t="s">
        <v>57</v>
      </c>
      <c r="C57" s="4"/>
      <c r="D57" s="66"/>
      <c r="E57" s="33">
        <v>4</v>
      </c>
      <c r="F57" s="90">
        <v>21428.96</v>
      </c>
      <c r="G57" s="90">
        <v>23417.72</v>
      </c>
    </row>
    <row r="58" spans="1:7" s="12" customFormat="1" ht="12.75" customHeight="1">
      <c r="A58" s="33"/>
      <c r="B58" s="21" t="s">
        <v>58</v>
      </c>
      <c r="C58" s="22"/>
      <c r="D58" s="23"/>
      <c r="E58" s="48"/>
      <c r="F58" s="92">
        <f>F20+F41</f>
        <v>391595.43</v>
      </c>
      <c r="G58" s="92">
        <f>G20+G41</f>
        <v>566503.34</v>
      </c>
    </row>
    <row r="59" spans="1:7" s="12" customFormat="1" ht="12.75" customHeight="1">
      <c r="A59" s="1" t="s">
        <v>59</v>
      </c>
      <c r="B59" s="13" t="s">
        <v>60</v>
      </c>
      <c r="C59" s="13"/>
      <c r="D59" s="79"/>
      <c r="E59" s="48"/>
      <c r="F59" s="92">
        <f>F61+F63</f>
        <v>114917.69</v>
      </c>
      <c r="G59" s="92">
        <f>G61+G63</f>
        <v>117380.59999999999</v>
      </c>
    </row>
    <row r="60" spans="1:7" s="12" customFormat="1" ht="12.75" customHeight="1">
      <c r="A60" s="33" t="s">
        <v>9</v>
      </c>
      <c r="B60" s="6" t="s">
        <v>61</v>
      </c>
      <c r="C60" s="6"/>
      <c r="D60" s="48"/>
      <c r="E60" s="48"/>
      <c r="F60" s="15"/>
      <c r="G60" s="15"/>
    </row>
    <row r="61" spans="1:7" s="12" customFormat="1" ht="12.75" customHeight="1">
      <c r="A61" s="20" t="s">
        <v>16</v>
      </c>
      <c r="B61" s="21" t="s">
        <v>62</v>
      </c>
      <c r="C61" s="22"/>
      <c r="D61" s="23"/>
      <c r="E61" s="80"/>
      <c r="F61" s="99">
        <v>111092.5</v>
      </c>
      <c r="G61" s="24">
        <v>113658.62</v>
      </c>
    </row>
    <row r="62" spans="1:7" s="12" customFormat="1" ht="12.75" customHeight="1">
      <c r="A62" s="33" t="s">
        <v>36</v>
      </c>
      <c r="B62" s="107" t="s">
        <v>105</v>
      </c>
      <c r="C62" s="108"/>
      <c r="D62" s="109"/>
      <c r="E62" s="48"/>
      <c r="F62" s="15"/>
      <c r="G62" s="15"/>
    </row>
    <row r="63" spans="1:7" s="12" customFormat="1" ht="12.75" customHeight="1">
      <c r="A63" s="33" t="s">
        <v>96</v>
      </c>
      <c r="B63" s="6" t="s">
        <v>63</v>
      </c>
      <c r="C63" s="7"/>
      <c r="D63" s="5"/>
      <c r="E63" s="48"/>
      <c r="F63" s="91">
        <v>3825.19</v>
      </c>
      <c r="G63" s="15">
        <v>3721.98</v>
      </c>
    </row>
    <row r="64" spans="1:7" s="12" customFormat="1" ht="12.75" customHeight="1">
      <c r="A64" s="1" t="s">
        <v>64</v>
      </c>
      <c r="B64" s="13" t="s">
        <v>65</v>
      </c>
      <c r="C64" s="34"/>
      <c r="D64" s="14"/>
      <c r="E64" s="48"/>
      <c r="F64" s="92">
        <f>F80+F81+F82+F83</f>
        <v>127207.92</v>
      </c>
      <c r="G64" s="92">
        <f>G80+G81+G82+G83</f>
        <v>289592.3</v>
      </c>
    </row>
    <row r="65" spans="1:7" s="12" customFormat="1" ht="12.75" customHeight="1">
      <c r="A65" s="33" t="s">
        <v>9</v>
      </c>
      <c r="B65" s="37" t="s">
        <v>66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99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67</v>
      </c>
      <c r="D67" s="32"/>
      <c r="E67" s="48"/>
      <c r="F67" s="15"/>
      <c r="G67" s="15"/>
    </row>
    <row r="68" spans="1:7" s="12" customFormat="1" ht="12.75" customHeight="1">
      <c r="A68" s="25" t="s">
        <v>103</v>
      </c>
      <c r="B68" s="7"/>
      <c r="C68" s="46" t="s">
        <v>68</v>
      </c>
      <c r="D68" s="32"/>
      <c r="E68" s="53"/>
      <c r="F68" s="15"/>
      <c r="G68" s="15"/>
    </row>
    <row r="69" spans="1:7" s="67" customFormat="1" ht="12.75" customHeight="1">
      <c r="A69" s="62" t="s">
        <v>16</v>
      </c>
      <c r="B69" s="63" t="s">
        <v>69</v>
      </c>
      <c r="C69" s="64"/>
      <c r="D69" s="65"/>
      <c r="E69" s="66"/>
      <c r="F69" s="97">
        <f>F80+F81+F82+F83</f>
        <v>127207.92</v>
      </c>
      <c r="G69" s="92">
        <f>G80+G81+G82+G83</f>
        <v>289592.3</v>
      </c>
    </row>
    <row r="70" spans="1:7" s="12" customFormat="1" ht="12.75" customHeight="1">
      <c r="A70" s="25" t="s">
        <v>18</v>
      </c>
      <c r="B70" s="7"/>
      <c r="C70" s="46" t="s">
        <v>102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108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100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85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86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101</v>
      </c>
      <c r="D75" s="68"/>
      <c r="E75" s="48"/>
      <c r="F75" s="90"/>
      <c r="G75" s="15"/>
    </row>
    <row r="76" spans="1:7" s="12" customFormat="1" ht="12.75" customHeight="1">
      <c r="A76" s="19" t="s">
        <v>127</v>
      </c>
      <c r="B76" s="29"/>
      <c r="C76" s="30"/>
      <c r="D76" s="50" t="s">
        <v>70</v>
      </c>
      <c r="E76" s="52"/>
      <c r="F76" s="15"/>
      <c r="G76" s="15"/>
    </row>
    <row r="77" spans="1:7" s="12" customFormat="1" ht="12.75" customHeight="1">
      <c r="A77" s="19" t="s">
        <v>128</v>
      </c>
      <c r="B77" s="29"/>
      <c r="C77" s="30"/>
      <c r="D77" s="50" t="s">
        <v>71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72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111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73</v>
      </c>
      <c r="D80" s="32"/>
      <c r="E80" s="136">
        <v>5</v>
      </c>
      <c r="F80" s="90">
        <v>3134.14</v>
      </c>
      <c r="G80" s="90">
        <v>29900.02</v>
      </c>
    </row>
    <row r="81" spans="1:7" s="12" customFormat="1" ht="12.75" customHeight="1">
      <c r="A81" s="19" t="s">
        <v>35</v>
      </c>
      <c r="B81" s="7"/>
      <c r="C81" s="46" t="s">
        <v>74</v>
      </c>
      <c r="D81" s="32"/>
      <c r="E81" s="136">
        <v>6</v>
      </c>
      <c r="F81" s="90">
        <v>120582.04</v>
      </c>
      <c r="G81" s="90">
        <v>258166.71</v>
      </c>
    </row>
    <row r="82" spans="1:7" s="12" customFormat="1" ht="12.75" customHeight="1">
      <c r="A82" s="25" t="s">
        <v>126</v>
      </c>
      <c r="B82" s="29"/>
      <c r="C82" s="49" t="s">
        <v>92</v>
      </c>
      <c r="D82" s="50"/>
      <c r="E82" s="136">
        <v>7</v>
      </c>
      <c r="F82" s="90">
        <v>2110.24</v>
      </c>
      <c r="G82" s="92">
        <v>-233.43</v>
      </c>
    </row>
    <row r="83" spans="1:7" s="12" customFormat="1" ht="12.75" customHeight="1">
      <c r="A83" s="25" t="s">
        <v>129</v>
      </c>
      <c r="B83" s="7"/>
      <c r="C83" s="46" t="s">
        <v>75</v>
      </c>
      <c r="D83" s="32"/>
      <c r="E83" s="136">
        <v>8</v>
      </c>
      <c r="F83" s="92">
        <v>1381.5</v>
      </c>
      <c r="G83" s="92">
        <v>1759</v>
      </c>
    </row>
    <row r="84" spans="1:7" s="12" customFormat="1" ht="12.75" customHeight="1">
      <c r="A84" s="1" t="s">
        <v>76</v>
      </c>
      <c r="B84" s="39" t="s">
        <v>77</v>
      </c>
      <c r="C84" s="40"/>
      <c r="D84" s="41"/>
      <c r="E84" s="53"/>
      <c r="F84" s="92">
        <f>F90</f>
        <v>149469.82</v>
      </c>
      <c r="G84" s="92">
        <f>G90</f>
        <v>159530.44</v>
      </c>
    </row>
    <row r="85" spans="1:7" s="12" customFormat="1" ht="12.75" customHeight="1">
      <c r="A85" s="33" t="s">
        <v>9</v>
      </c>
      <c r="B85" s="6" t="s">
        <v>87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78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79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80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109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81</v>
      </c>
      <c r="C90" s="22"/>
      <c r="D90" s="23"/>
      <c r="E90" s="48"/>
      <c r="F90" s="92">
        <f>F92+F91</f>
        <v>149469.82</v>
      </c>
      <c r="G90" s="92">
        <f>G92+G91</f>
        <v>159530.44</v>
      </c>
    </row>
    <row r="91" spans="1:7" s="12" customFormat="1" ht="12.75" customHeight="1">
      <c r="A91" s="25" t="s">
        <v>119</v>
      </c>
      <c r="B91" s="34"/>
      <c r="C91" s="46" t="s">
        <v>106</v>
      </c>
      <c r="D91" s="10"/>
      <c r="E91" s="47"/>
      <c r="F91" s="15">
        <v>58603.81</v>
      </c>
      <c r="G91" s="15">
        <v>55224.74</v>
      </c>
    </row>
    <row r="92" spans="1:7" s="12" customFormat="1" ht="12.75" customHeight="1">
      <c r="A92" s="25" t="s">
        <v>120</v>
      </c>
      <c r="B92" s="34"/>
      <c r="C92" s="46" t="s">
        <v>107</v>
      </c>
      <c r="D92" s="10"/>
      <c r="E92" s="47"/>
      <c r="F92" s="91">
        <v>90866.01</v>
      </c>
      <c r="G92" s="91">
        <v>104305.7</v>
      </c>
    </row>
    <row r="93" spans="1:7" s="12" customFormat="1" ht="12.75" customHeight="1">
      <c r="A93" s="1" t="s">
        <v>88</v>
      </c>
      <c r="B93" s="39" t="s">
        <v>89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10" t="s">
        <v>121</v>
      </c>
      <c r="C94" s="111"/>
      <c r="D94" s="106"/>
      <c r="E94" s="48"/>
      <c r="F94" s="92">
        <f>F59+F64+F84+F75</f>
        <v>391595.43</v>
      </c>
      <c r="G94" s="92">
        <f>G59+G64+G84+G75</f>
        <v>566503.34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3" t="s">
        <v>137</v>
      </c>
      <c r="B96" s="103"/>
      <c r="C96" s="103"/>
      <c r="D96" s="103"/>
      <c r="E96" s="93"/>
      <c r="F96" s="104" t="s">
        <v>132</v>
      </c>
      <c r="G96" s="104"/>
    </row>
    <row r="97" spans="1:7" s="12" customFormat="1" ht="18.75" customHeight="1">
      <c r="A97" s="101" t="s">
        <v>134</v>
      </c>
      <c r="B97" s="101"/>
      <c r="C97" s="101"/>
      <c r="D97" s="101"/>
      <c r="E97" s="78" t="s">
        <v>135</v>
      </c>
      <c r="F97" s="102" t="s">
        <v>112</v>
      </c>
      <c r="G97" s="102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5" customHeight="1">
      <c r="A99" s="103" t="s">
        <v>136</v>
      </c>
      <c r="B99" s="103"/>
      <c r="C99" s="103"/>
      <c r="D99" s="103"/>
      <c r="E99" s="94"/>
      <c r="F99" s="104" t="s">
        <v>133</v>
      </c>
      <c r="G99" s="104"/>
    </row>
    <row r="100" spans="1:7" s="12" customFormat="1" ht="12.75">
      <c r="A100" s="101" t="s">
        <v>134</v>
      </c>
      <c r="B100" s="101"/>
      <c r="C100" s="101"/>
      <c r="D100" s="101"/>
      <c r="E100" s="78" t="s">
        <v>135</v>
      </c>
      <c r="F100" s="102" t="s">
        <v>112</v>
      </c>
      <c r="G100" s="102"/>
    </row>
    <row r="101" spans="1:7" s="12" customFormat="1" ht="12.75">
      <c r="A101" s="9"/>
      <c r="B101" s="9"/>
      <c r="C101" s="9"/>
      <c r="D101" s="9"/>
      <c r="E101" s="9"/>
      <c r="F101" s="9"/>
      <c r="G101" s="9"/>
    </row>
    <row r="102" spans="1:7" s="12" customFormat="1" ht="12.75">
      <c r="A102" s="9"/>
      <c r="B102" s="9"/>
      <c r="C102" s="9"/>
      <c r="D102" s="9"/>
      <c r="E102" s="9"/>
      <c r="F102" s="9"/>
      <c r="G102" s="9"/>
    </row>
    <row r="103" spans="1:7" s="12" customFormat="1" ht="12.75">
      <c r="A103" s="77"/>
      <c r="B103" s="77"/>
      <c r="C103" s="77"/>
      <c r="D103" s="77"/>
      <c r="E103" s="78"/>
      <c r="F103" s="9"/>
      <c r="G103" s="9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  <row r="123" s="12" customFormat="1" ht="12.75">
      <c r="E123" s="45"/>
    </row>
    <row r="124" s="12" customFormat="1" ht="12.75">
      <c r="E124" s="45"/>
    </row>
    <row r="125" s="12" customFormat="1" ht="12.75">
      <c r="E125" s="45"/>
    </row>
    <row r="126" s="12" customFormat="1" ht="12.75">
      <c r="E126" s="45"/>
    </row>
  </sheetData>
  <mergeCells count="26">
    <mergeCell ref="A9:I9"/>
    <mergeCell ref="E2:G2"/>
    <mergeCell ref="E3:G3"/>
    <mergeCell ref="A8:G8"/>
    <mergeCell ref="A5:G6"/>
    <mergeCell ref="A7:I7"/>
    <mergeCell ref="B19:D1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F96:G96"/>
    <mergeCell ref="A96:D96"/>
    <mergeCell ref="F97:G97"/>
    <mergeCell ref="A100:D100"/>
    <mergeCell ref="F100:G100"/>
    <mergeCell ref="A99:D99"/>
    <mergeCell ref="F99:G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2011-09-09T13:03:44Z</cp:lastPrinted>
  <dcterms:created xsi:type="dcterms:W3CDTF">2009-07-20T14:30:53Z</dcterms:created>
  <dcterms:modified xsi:type="dcterms:W3CDTF">2011-09-09T13:04:47Z</dcterms:modified>
  <cp:category/>
  <cp:version/>
  <cp:contentType/>
  <cp:contentStatus/>
</cp:coreProperties>
</file>